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R\msdata\OFFICE\Guides, Documents, Forms\Web Documents\2024-25 documents\"/>
    </mc:Choice>
  </mc:AlternateContent>
  <xr:revisionPtr revIDLastSave="0" documentId="13_ncr:1_{F2B54238-D8B4-487D-9239-90191BEE48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p Share Log-Aug" sheetId="2" r:id="rId1"/>
    <sheet name="Prop Share Log-Sept" sheetId="3" r:id="rId2"/>
    <sheet name="Prop Share Log-Oct" sheetId="4" r:id="rId3"/>
    <sheet name="Prop Share Log-Nov" sheetId="5" r:id="rId4"/>
    <sheet name="Prop Share Log-Dec" sheetId="6" r:id="rId5"/>
    <sheet name="Prop Share Log-Jan" sheetId="7" r:id="rId6"/>
    <sheet name="Prop Share Log-Feb" sheetId="8" r:id="rId7"/>
    <sheet name="Prop Share Log-Mar" sheetId="9" r:id="rId8"/>
    <sheet name="Prop Share Log-Apr" sheetId="10" r:id="rId9"/>
    <sheet name="Prop Share Log-May" sheetId="11" r:id="rId10"/>
    <sheet name="Prop Share Log-June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2" l="1"/>
  <c r="H42" i="11"/>
  <c r="H42" i="10"/>
  <c r="H42" i="9"/>
  <c r="H42" i="8"/>
  <c r="H42" i="7"/>
  <c r="H42" i="6"/>
  <c r="H42" i="5"/>
  <c r="H42" i="4"/>
  <c r="H42" i="3"/>
  <c r="H41" i="12"/>
  <c r="H29" i="12"/>
  <c r="E29" i="12"/>
  <c r="H34" i="12" s="1"/>
  <c r="H35" i="12" s="1"/>
  <c r="H15" i="12"/>
  <c r="E15" i="12"/>
  <c r="H29" i="11"/>
  <c r="H41" i="11" s="1"/>
  <c r="E29" i="11"/>
  <c r="H34" i="11" s="1"/>
  <c r="H35" i="11" s="1"/>
  <c r="H15" i="11"/>
  <c r="E15" i="11"/>
  <c r="H41" i="10"/>
  <c r="H29" i="10"/>
  <c r="E29" i="10"/>
  <c r="H34" i="10" s="1"/>
  <c r="H35" i="10" s="1"/>
  <c r="H15" i="10"/>
  <c r="E15" i="10"/>
  <c r="H29" i="9"/>
  <c r="H41" i="9" s="1"/>
  <c r="E29" i="9"/>
  <c r="H34" i="9" s="1"/>
  <c r="H35" i="9" s="1"/>
  <c r="H15" i="9"/>
  <c r="E15" i="9"/>
  <c r="H41" i="8"/>
  <c r="H29" i="8"/>
  <c r="E29" i="8"/>
  <c r="H34" i="8" s="1"/>
  <c r="H35" i="8" s="1"/>
  <c r="H15" i="8"/>
  <c r="E15" i="8"/>
  <c r="H41" i="7"/>
  <c r="H29" i="7"/>
  <c r="E29" i="7"/>
  <c r="H34" i="7" s="1"/>
  <c r="H35" i="7" s="1"/>
  <c r="H15" i="7"/>
  <c r="E15" i="7"/>
  <c r="H29" i="6"/>
  <c r="H41" i="6" s="1"/>
  <c r="E29" i="6"/>
  <c r="H34" i="6" s="1"/>
  <c r="H35" i="6" s="1"/>
  <c r="H15" i="6"/>
  <c r="E15" i="6"/>
  <c r="H29" i="5"/>
  <c r="H41" i="5" s="1"/>
  <c r="E29" i="5"/>
  <c r="H34" i="5" s="1"/>
  <c r="H35" i="5" s="1"/>
  <c r="H15" i="5"/>
  <c r="E15" i="5"/>
  <c r="H29" i="4"/>
  <c r="H41" i="4" s="1"/>
  <c r="E29" i="4"/>
  <c r="H34" i="4" s="1"/>
  <c r="H35" i="4" s="1"/>
  <c r="H15" i="4"/>
  <c r="E15" i="4"/>
  <c r="H29" i="3"/>
  <c r="H41" i="3" s="1"/>
  <c r="E29" i="3"/>
  <c r="H34" i="3" s="1"/>
  <c r="H35" i="3" s="1"/>
  <c r="H15" i="3"/>
  <c r="E15" i="3"/>
  <c r="H38" i="12" l="1"/>
  <c r="H39" i="12"/>
  <c r="H39" i="11"/>
  <c r="H38" i="11"/>
  <c r="H39" i="10"/>
  <c r="H38" i="10"/>
  <c r="H38" i="9"/>
  <c r="H39" i="9"/>
  <c r="H38" i="8"/>
  <c r="H39" i="8"/>
  <c r="H39" i="7"/>
  <c r="H38" i="7"/>
  <c r="H39" i="6"/>
  <c r="H38" i="6"/>
  <c r="H39" i="5"/>
  <c r="H38" i="5"/>
  <c r="H39" i="4"/>
  <c r="H38" i="4"/>
  <c r="H39" i="3"/>
  <c r="H38" i="3"/>
  <c r="H29" i="2"/>
  <c r="H41" i="2" s="1"/>
  <c r="H42" i="2" s="1"/>
  <c r="E29" i="2"/>
  <c r="H34" i="2" s="1"/>
  <c r="H35" i="2" s="1"/>
  <c r="H15" i="2"/>
  <c r="E15" i="2"/>
  <c r="H39" i="2" l="1"/>
  <c r="H38" i="2"/>
</calcChain>
</file>

<file path=xl/sharedStrings.xml><?xml version="1.0" encoding="utf-8"?>
<sst xmlns="http://schemas.openxmlformats.org/spreadsheetml/2006/main" count="439" uniqueCount="41">
  <si>
    <t>Proportionate Share Services Log</t>
  </si>
  <si>
    <t>Position:</t>
  </si>
  <si>
    <t>Month:</t>
  </si>
  <si>
    <t>Student Name</t>
  </si>
  <si>
    <t>Date</t>
  </si>
  <si>
    <t>Time</t>
  </si>
  <si>
    <t>Duration</t>
  </si>
  <si>
    <t>Service</t>
  </si>
  <si>
    <t>Mileage</t>
  </si>
  <si>
    <t>Employee Name:</t>
  </si>
  <si>
    <t>PRORATION RATE</t>
  </si>
  <si>
    <t>MILEAGE RATE</t>
  </si>
  <si>
    <t>Location of Services</t>
  </si>
  <si>
    <t>Private/Parochial School</t>
  </si>
  <si>
    <t>TOTAL CLAIMABLE PS MILEAGE</t>
  </si>
  <si>
    <t>EVALUATIONS</t>
  </si>
  <si>
    <t>SERVICES</t>
  </si>
  <si>
    <t>TOTAL MILEAGE</t>
  </si>
  <si>
    <t>PROPORTIONATE SHARE CALCULATION</t>
  </si>
  <si>
    <t>TOTAL CASELOAD MINUTES FOR MONTH (PUBLIC &amp; PRIVATE)</t>
  </si>
  <si>
    <t>TOTAL CASELOAD MINUTES FOR MONTH (PRIVATE ONLY)</t>
  </si>
  <si>
    <t>TOTAL EVALUATION MINUTES</t>
  </si>
  <si>
    <t>TOTAL CLAIMABLE PS MINUTES</t>
  </si>
  <si>
    <t xml:space="preserve"> * Evaluation Costs can not be charged to Proportionate Share </t>
  </si>
  <si>
    <r>
      <t xml:space="preserve"> * Update </t>
    </r>
    <r>
      <rPr>
        <b/>
        <sz val="11"/>
        <color rgb="FFFF0000"/>
        <rFont val="Calibri"/>
        <family val="2"/>
        <scheme val="minor"/>
      </rPr>
      <t xml:space="preserve">Total Caseload Minutes for Month (Public &amp; Private), Salary, and Benefits </t>
    </r>
    <r>
      <rPr>
        <sz val="11"/>
        <color rgb="FFFF0000"/>
        <rFont val="Calibri"/>
        <family val="2"/>
        <scheme val="minor"/>
      </rPr>
      <t>based on employee's schedule and salary/benefits</t>
    </r>
  </si>
  <si>
    <t>SALARY FOR THE MONTH</t>
  </si>
  <si>
    <t>BENEFITS FOR THE MONTH</t>
  </si>
  <si>
    <t>PROPORTIONATE SHARE SALARY AMOUNT FOR MONTH (1224-61XX-4-44100)</t>
  </si>
  <si>
    <t>PROPORTIONATE SHARE BENEFITS AMOUNT FOR MONTH (1224-62XX-4-44100)</t>
  </si>
  <si>
    <t>TOTAL PROPORTIONATE SHARE MILEAGE FOR THE MONTH</t>
  </si>
  <si>
    <t>PROPORTIONATE SHARE (2557) AMOUNT FOR MONTH (2557-63XX-4-44100)</t>
  </si>
  <si>
    <t xml:space="preserve"> October 2024</t>
  </si>
  <si>
    <t xml:space="preserve"> June 2025</t>
  </si>
  <si>
    <t xml:space="preserve"> May 2025</t>
  </si>
  <si>
    <t xml:space="preserve"> April 2025</t>
  </si>
  <si>
    <t xml:space="preserve"> March 2025</t>
  </si>
  <si>
    <t xml:space="preserve"> February 2025</t>
  </si>
  <si>
    <t xml:space="preserve"> January 2025</t>
  </si>
  <si>
    <t xml:space="preserve"> December 2024</t>
  </si>
  <si>
    <t xml:space="preserve"> November 2024</t>
  </si>
  <si>
    <t xml:space="preserve">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</si>
</sst>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2" fillId="0" borderId="0" xfId="0" applyFont="1" applyAlignment="1">
      <alignment horizontal="righ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0" fillId="0" borderId="8" xfId="0" applyBorder="1"/>
    <xf numFmtId="0" fontId="0" fillId="0" borderId="5" xfId="0" applyFont="1" applyBorder="1"/>
    <xf numFmtId="0" fontId="3" fillId="0" borderId="1" xfId="0" applyFont="1" applyBorder="1"/>
    <xf numFmtId="0" fontId="2" fillId="0" borderId="0" xfId="0" applyFont="1" applyBorder="1" applyAlignment="1">
      <alignment horizontal="right"/>
    </xf>
    <xf numFmtId="0" fontId="0" fillId="0" borderId="0" xfId="0" applyBorder="1"/>
    <xf numFmtId="10" fontId="0" fillId="0" borderId="5" xfId="2" applyNumberFormat="1" applyFont="1" applyBorder="1"/>
    <xf numFmtId="44" fontId="2" fillId="0" borderId="5" xfId="0" applyNumberFormat="1" applyFont="1" applyBorder="1"/>
    <xf numFmtId="164" fontId="0" fillId="0" borderId="5" xfId="1" applyNumberFormat="1" applyFont="1" applyBorder="1"/>
    <xf numFmtId="164" fontId="2" fillId="0" borderId="8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/>
    <xf numFmtId="17" fontId="2" fillId="0" borderId="2" xfId="0" applyNumberFormat="1" applyFont="1" applyBorder="1"/>
    <xf numFmtId="14" fontId="0" fillId="0" borderId="1" xfId="0" applyNumberFormat="1" applyBorder="1"/>
    <xf numFmtId="0" fontId="0" fillId="0" borderId="4" xfId="0" applyFont="1" applyBorder="1"/>
    <xf numFmtId="0" fontId="0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20" fontId="0" fillId="0" borderId="1" xfId="0" applyNumberFormat="1" applyFont="1" applyBorder="1" applyAlignment="1">
      <alignment horizontal="right"/>
    </xf>
    <xf numFmtId="0" fontId="7" fillId="0" borderId="13" xfId="0" applyFont="1" applyBorder="1"/>
    <xf numFmtId="0" fontId="7" fillId="0" borderId="5" xfId="0" applyFont="1" applyBorder="1"/>
    <xf numFmtId="0" fontId="8" fillId="0" borderId="5" xfId="0" applyFont="1" applyBorder="1"/>
    <xf numFmtId="0" fontId="7" fillId="0" borderId="0" xfId="0" applyFont="1"/>
    <xf numFmtId="0" fontId="2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2" fillId="0" borderId="19" xfId="0" applyFont="1" applyBorder="1" applyAlignment="1">
      <alignment horizontal="right"/>
    </xf>
    <xf numFmtId="0" fontId="2" fillId="0" borderId="20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3" xfId="0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4"/>
  <sheetViews>
    <sheetView showGridLines="0" tabSelected="1"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2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21"/>
      <c r="F3" s="22"/>
      <c r="G3" s="6" t="s">
        <v>2</v>
      </c>
      <c r="H3" s="23"/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26"/>
      <c r="C23" s="24"/>
      <c r="D23" s="10"/>
      <c r="E23" s="3"/>
      <c r="F23" s="3"/>
      <c r="G23" s="3"/>
      <c r="H23" s="5"/>
    </row>
    <row r="24" spans="1:8" x14ac:dyDescent="0.3">
      <c r="A24" s="4"/>
      <c r="B24" s="26"/>
      <c r="C24" s="24"/>
      <c r="D24" s="10"/>
      <c r="E24" s="3"/>
      <c r="F24" s="3"/>
      <c r="G24" s="3"/>
      <c r="H24" s="5"/>
    </row>
    <row r="25" spans="1:8" x14ac:dyDescent="0.3">
      <c r="A25" s="4"/>
      <c r="B25" s="26"/>
      <c r="C25" s="24"/>
      <c r="D25" s="10"/>
      <c r="E25" s="3"/>
      <c r="F25" s="3"/>
      <c r="G25" s="3"/>
      <c r="H25" s="5"/>
    </row>
    <row r="26" spans="1:8" x14ac:dyDescent="0.3">
      <c r="A26" s="4"/>
      <c r="B26" s="26"/>
      <c r="C26" s="24"/>
      <c r="D26" s="10"/>
      <c r="E26" s="3"/>
      <c r="F26" s="3"/>
      <c r="G26" s="3"/>
      <c r="H26" s="5"/>
    </row>
    <row r="27" spans="1:8" x14ac:dyDescent="0.3">
      <c r="A27" s="4"/>
      <c r="B27" s="26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  <mergeCell ref="A41:G41"/>
    <mergeCell ref="A42:G42"/>
    <mergeCell ref="A35:G35"/>
    <mergeCell ref="A36:G36"/>
    <mergeCell ref="A37:G37"/>
    <mergeCell ref="A38:G38"/>
    <mergeCell ref="A39:G39"/>
    <mergeCell ref="A40:G40"/>
  </mergeCells>
  <printOptions horizontalCentered="1"/>
  <pageMargins left="0.45" right="0.45" top="0.25" bottom="0.25" header="0.3" footer="0.3"/>
  <pageSetup scale="8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2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33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2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32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5.4414062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40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2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31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5.4414062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39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5.3320312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38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2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37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3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36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2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35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44"/>
  <sheetViews>
    <sheetView workbookViewId="0">
      <selection sqref="A1:H1"/>
    </sheetView>
  </sheetViews>
  <sheetFormatPr defaultColWidth="9.109375" defaultRowHeight="14.4" x14ac:dyDescent="0.3"/>
  <cols>
    <col min="1" max="1" width="17.5546875" style="2" customWidth="1"/>
    <col min="2" max="4" width="13.6640625" style="2" customWidth="1"/>
    <col min="5" max="5" width="12.5546875" style="2" customWidth="1"/>
    <col min="6" max="6" width="24.88671875" style="2" customWidth="1"/>
    <col min="7" max="7" width="24.6640625" style="2" customWidth="1"/>
    <col min="8" max="8" width="12.88671875" style="2" customWidth="1"/>
    <col min="9" max="16384" width="9.109375" style="2"/>
  </cols>
  <sheetData>
    <row r="1" spans="1:8" ht="18" x14ac:dyDescent="0.35">
      <c r="A1" s="43" t="s">
        <v>0</v>
      </c>
      <c r="B1" s="43"/>
      <c r="C1" s="43"/>
      <c r="D1" s="43"/>
      <c r="E1" s="43"/>
      <c r="F1" s="43"/>
      <c r="G1" s="43"/>
      <c r="H1" s="43"/>
    </row>
    <row r="3" spans="1:8" x14ac:dyDescent="0.3">
      <c r="A3" s="1" t="s">
        <v>9</v>
      </c>
      <c r="B3" s="44"/>
      <c r="C3" s="44"/>
      <c r="D3" s="6" t="s">
        <v>1</v>
      </c>
      <c r="E3" s="34"/>
      <c r="F3" s="22"/>
      <c r="G3" s="6" t="s">
        <v>2</v>
      </c>
      <c r="H3" s="23" t="s">
        <v>34</v>
      </c>
    </row>
    <row r="4" spans="1:8" ht="15" thickBot="1" x14ac:dyDescent="0.35"/>
    <row r="5" spans="1:8" ht="16.2" thickBot="1" x14ac:dyDescent="0.35">
      <c r="A5" s="45" t="s">
        <v>15</v>
      </c>
      <c r="B5" s="46"/>
      <c r="C5" s="46"/>
      <c r="D5" s="46"/>
      <c r="E5" s="46"/>
      <c r="F5" s="46"/>
      <c r="G5" s="46"/>
      <c r="H5" s="47"/>
    </row>
    <row r="6" spans="1:8" x14ac:dyDescent="0.3">
      <c r="A6" s="7" t="s">
        <v>3</v>
      </c>
      <c r="B6" s="8" t="s">
        <v>7</v>
      </c>
      <c r="C6" s="8" t="s">
        <v>4</v>
      </c>
      <c r="D6" s="8" t="s">
        <v>5</v>
      </c>
      <c r="E6" s="8" t="s">
        <v>6</v>
      </c>
      <c r="F6" s="8" t="s">
        <v>12</v>
      </c>
      <c r="G6" s="8" t="s">
        <v>13</v>
      </c>
      <c r="H6" s="9" t="s">
        <v>8</v>
      </c>
    </row>
    <row r="7" spans="1:8" x14ac:dyDescent="0.3">
      <c r="A7" s="25"/>
      <c r="B7" s="26"/>
      <c r="C7" s="27"/>
      <c r="D7" s="28"/>
      <c r="E7" s="26"/>
      <c r="F7" s="26"/>
      <c r="G7" s="26"/>
      <c r="H7" s="13"/>
    </row>
    <row r="8" spans="1:8" x14ac:dyDescent="0.3">
      <c r="A8" s="25"/>
      <c r="B8" s="26"/>
      <c r="C8" s="27"/>
      <c r="D8" s="28"/>
      <c r="E8" s="28"/>
      <c r="F8" s="26"/>
      <c r="G8" s="26"/>
      <c r="H8" s="13"/>
    </row>
    <row r="9" spans="1:8" x14ac:dyDescent="0.3">
      <c r="A9" s="4"/>
      <c r="B9" s="3"/>
      <c r="C9" s="3"/>
      <c r="D9" s="10"/>
      <c r="E9" s="10"/>
      <c r="F9" s="3"/>
      <c r="G9" s="3"/>
      <c r="H9" s="5"/>
    </row>
    <row r="10" spans="1:8" x14ac:dyDescent="0.3">
      <c r="A10" s="4"/>
      <c r="B10" s="3"/>
      <c r="C10" s="3"/>
      <c r="D10" s="10"/>
      <c r="E10" s="10"/>
      <c r="F10" s="3"/>
      <c r="G10" s="3"/>
      <c r="H10" s="5"/>
    </row>
    <row r="11" spans="1:8" x14ac:dyDescent="0.3">
      <c r="A11" s="4"/>
      <c r="B11" s="3"/>
      <c r="C11" s="3"/>
      <c r="D11" s="10"/>
      <c r="E11" s="10"/>
      <c r="F11" s="3"/>
      <c r="G11" s="3"/>
      <c r="H11" s="5"/>
    </row>
    <row r="12" spans="1:8" x14ac:dyDescent="0.3">
      <c r="A12" s="4"/>
      <c r="B12" s="3"/>
      <c r="C12" s="3"/>
      <c r="D12" s="10"/>
      <c r="E12" s="10"/>
      <c r="F12" s="3"/>
      <c r="G12" s="3"/>
      <c r="H12" s="5"/>
    </row>
    <row r="13" spans="1:8" x14ac:dyDescent="0.3">
      <c r="A13" s="4"/>
      <c r="B13" s="3"/>
      <c r="C13" s="3"/>
      <c r="D13" s="10"/>
      <c r="E13" s="10"/>
      <c r="F13" s="3"/>
      <c r="G13" s="3"/>
      <c r="H13" s="5"/>
    </row>
    <row r="14" spans="1:8" x14ac:dyDescent="0.3">
      <c r="A14" s="4"/>
      <c r="B14" s="3"/>
      <c r="C14" s="3"/>
      <c r="D14" s="10"/>
      <c r="E14" s="10"/>
      <c r="F14" s="3"/>
      <c r="G14" s="3"/>
      <c r="H14" s="5"/>
    </row>
    <row r="15" spans="1:8" ht="15" thickBot="1" x14ac:dyDescent="0.35">
      <c r="A15" s="48" t="s">
        <v>21</v>
      </c>
      <c r="B15" s="49"/>
      <c r="C15" s="49"/>
      <c r="D15" s="50"/>
      <c r="E15" s="11">
        <f>SUM(E7:E14)</f>
        <v>0</v>
      </c>
      <c r="F15" s="51" t="s">
        <v>17</v>
      </c>
      <c r="G15" s="50"/>
      <c r="H15" s="12">
        <f>SUM(H7:H14)</f>
        <v>0</v>
      </c>
    </row>
    <row r="16" spans="1:8" x14ac:dyDescent="0.3">
      <c r="A16" s="52" t="s">
        <v>23</v>
      </c>
      <c r="B16" s="52"/>
      <c r="C16" s="52"/>
      <c r="D16" s="52"/>
      <c r="E16" s="52"/>
      <c r="F16" s="52"/>
      <c r="G16" s="15"/>
      <c r="H16" s="16"/>
    </row>
    <row r="18" spans="1:8" ht="15" thickBot="1" x14ac:dyDescent="0.35"/>
    <row r="19" spans="1:8" ht="15.75" customHeight="1" thickBot="1" x14ac:dyDescent="0.35">
      <c r="A19" s="45" t="s">
        <v>16</v>
      </c>
      <c r="B19" s="46"/>
      <c r="C19" s="46"/>
      <c r="D19" s="46"/>
      <c r="E19" s="46"/>
      <c r="F19" s="46"/>
      <c r="G19" s="46"/>
      <c r="H19" s="47"/>
    </row>
    <row r="20" spans="1:8" x14ac:dyDescent="0.3">
      <c r="A20" s="7" t="s">
        <v>3</v>
      </c>
      <c r="B20" s="8" t="s">
        <v>7</v>
      </c>
      <c r="C20" s="8" t="s">
        <v>4</v>
      </c>
      <c r="D20" s="8" t="s">
        <v>5</v>
      </c>
      <c r="E20" s="8" t="s">
        <v>6</v>
      </c>
      <c r="F20" s="8" t="s">
        <v>12</v>
      </c>
      <c r="G20" s="8" t="s">
        <v>13</v>
      </c>
      <c r="H20" s="9" t="s">
        <v>8</v>
      </c>
    </row>
    <row r="21" spans="1:8" x14ac:dyDescent="0.3">
      <c r="A21" s="25"/>
      <c r="B21" s="26"/>
      <c r="C21" s="27"/>
      <c r="D21" s="29"/>
      <c r="E21" s="26"/>
      <c r="F21" s="26"/>
      <c r="G21" s="26"/>
      <c r="H21" s="13"/>
    </row>
    <row r="22" spans="1:8" x14ac:dyDescent="0.3">
      <c r="A22" s="25"/>
      <c r="B22" s="26"/>
      <c r="C22" s="24"/>
      <c r="D22" s="28"/>
      <c r="E22" s="26"/>
      <c r="F22" s="26"/>
      <c r="G22" s="26"/>
      <c r="H22" s="13"/>
    </row>
    <row r="23" spans="1:8" x14ac:dyDescent="0.3">
      <c r="A23" s="4"/>
      <c r="B23" s="14"/>
      <c r="C23" s="24"/>
      <c r="D23" s="10"/>
      <c r="E23" s="3"/>
      <c r="F23" s="3"/>
      <c r="G23" s="3"/>
      <c r="H23" s="5"/>
    </row>
    <row r="24" spans="1:8" x14ac:dyDescent="0.3">
      <c r="A24" s="4"/>
      <c r="B24" s="14"/>
      <c r="C24" s="24"/>
      <c r="D24" s="10"/>
      <c r="E24" s="3"/>
      <c r="F24" s="3"/>
      <c r="G24" s="3"/>
      <c r="H24" s="5"/>
    </row>
    <row r="25" spans="1:8" x14ac:dyDescent="0.3">
      <c r="A25" s="4"/>
      <c r="B25" s="14"/>
      <c r="C25" s="24"/>
      <c r="D25" s="10"/>
      <c r="E25" s="3"/>
      <c r="F25" s="3"/>
      <c r="G25" s="3"/>
      <c r="H25" s="5"/>
    </row>
    <row r="26" spans="1:8" x14ac:dyDescent="0.3">
      <c r="A26" s="4"/>
      <c r="B26" s="14"/>
      <c r="C26" s="24"/>
      <c r="D26" s="10"/>
      <c r="E26" s="3"/>
      <c r="F26" s="3"/>
      <c r="G26" s="3"/>
      <c r="H26" s="5"/>
    </row>
    <row r="27" spans="1:8" x14ac:dyDescent="0.3">
      <c r="A27" s="4"/>
      <c r="B27" s="3"/>
      <c r="C27" s="24"/>
      <c r="D27" s="10"/>
      <c r="E27" s="3"/>
      <c r="F27" s="3"/>
      <c r="G27" s="3"/>
      <c r="H27" s="5"/>
    </row>
    <row r="28" spans="1:8" x14ac:dyDescent="0.3">
      <c r="A28" s="4"/>
      <c r="B28" s="3"/>
      <c r="C28" s="3"/>
      <c r="D28" s="10"/>
      <c r="E28" s="3"/>
      <c r="F28" s="3"/>
      <c r="G28" s="3"/>
      <c r="H28" s="5"/>
    </row>
    <row r="29" spans="1:8" ht="15" thickBot="1" x14ac:dyDescent="0.35">
      <c r="A29" s="48" t="s">
        <v>22</v>
      </c>
      <c r="B29" s="49"/>
      <c r="C29" s="49"/>
      <c r="D29" s="50"/>
      <c r="E29" s="11">
        <f>SUM(E21:E28)</f>
        <v>0</v>
      </c>
      <c r="F29" s="51" t="s">
        <v>14</v>
      </c>
      <c r="G29" s="50"/>
      <c r="H29" s="12">
        <f>SUM(H21:H28)</f>
        <v>0</v>
      </c>
    </row>
    <row r="30" spans="1:8" x14ac:dyDescent="0.3">
      <c r="A30" s="15"/>
      <c r="B30" s="15"/>
      <c r="C30" s="15"/>
      <c r="D30" s="15"/>
      <c r="E30" s="16"/>
      <c r="F30" s="15"/>
      <c r="G30" s="15"/>
      <c r="H30" s="16"/>
    </row>
    <row r="31" spans="1:8" ht="15" thickBot="1" x14ac:dyDescent="0.35"/>
    <row r="32" spans="1:8" ht="16.2" thickBot="1" x14ac:dyDescent="0.35">
      <c r="A32" s="45" t="s">
        <v>18</v>
      </c>
      <c r="B32" s="46"/>
      <c r="C32" s="46"/>
      <c r="D32" s="46"/>
      <c r="E32" s="46"/>
      <c r="F32" s="46"/>
      <c r="G32" s="46"/>
      <c r="H32" s="47"/>
    </row>
    <row r="33" spans="1:8" x14ac:dyDescent="0.3">
      <c r="A33" s="53" t="s">
        <v>19</v>
      </c>
      <c r="B33" s="54"/>
      <c r="C33" s="54"/>
      <c r="D33" s="54"/>
      <c r="E33" s="54"/>
      <c r="F33" s="54"/>
      <c r="G33" s="54"/>
      <c r="H33" s="30">
        <v>2100</v>
      </c>
    </row>
    <row r="34" spans="1:8" x14ac:dyDescent="0.3">
      <c r="A34" s="39" t="s">
        <v>20</v>
      </c>
      <c r="B34" s="40"/>
      <c r="C34" s="40"/>
      <c r="D34" s="40"/>
      <c r="E34" s="40"/>
      <c r="F34" s="40"/>
      <c r="G34" s="40"/>
      <c r="H34" s="32">
        <f>E29</f>
        <v>0</v>
      </c>
    </row>
    <row r="35" spans="1:8" x14ac:dyDescent="0.3">
      <c r="A35" s="39" t="s">
        <v>10</v>
      </c>
      <c r="B35" s="40"/>
      <c r="C35" s="40"/>
      <c r="D35" s="40"/>
      <c r="E35" s="40"/>
      <c r="F35" s="40"/>
      <c r="G35" s="40"/>
      <c r="H35" s="17">
        <f>H34/H33</f>
        <v>0</v>
      </c>
    </row>
    <row r="36" spans="1:8" x14ac:dyDescent="0.3">
      <c r="A36" s="39" t="s">
        <v>25</v>
      </c>
      <c r="B36" s="40"/>
      <c r="C36" s="40"/>
      <c r="D36" s="40"/>
      <c r="E36" s="40"/>
      <c r="F36" s="40"/>
      <c r="G36" s="40"/>
      <c r="H36" s="31">
        <v>2400</v>
      </c>
    </row>
    <row r="37" spans="1:8" x14ac:dyDescent="0.3">
      <c r="A37" s="39" t="s">
        <v>26</v>
      </c>
      <c r="B37" s="40"/>
      <c r="C37" s="40"/>
      <c r="D37" s="40"/>
      <c r="E37" s="40"/>
      <c r="F37" s="40"/>
      <c r="G37" s="40"/>
      <c r="H37" s="31">
        <v>800</v>
      </c>
    </row>
    <row r="38" spans="1:8" x14ac:dyDescent="0.3">
      <c r="A38" s="41" t="s">
        <v>27</v>
      </c>
      <c r="B38" s="42"/>
      <c r="C38" s="42"/>
      <c r="D38" s="42"/>
      <c r="E38" s="42"/>
      <c r="F38" s="42"/>
      <c r="G38" s="42"/>
      <c r="H38" s="18">
        <f>H36*H35</f>
        <v>0</v>
      </c>
    </row>
    <row r="39" spans="1:8" x14ac:dyDescent="0.3">
      <c r="A39" s="41" t="s">
        <v>28</v>
      </c>
      <c r="B39" s="42"/>
      <c r="C39" s="42"/>
      <c r="D39" s="42"/>
      <c r="E39" s="42"/>
      <c r="F39" s="42"/>
      <c r="G39" s="42"/>
      <c r="H39" s="18">
        <f>H37*H35</f>
        <v>0</v>
      </c>
    </row>
    <row r="40" spans="1:8" x14ac:dyDescent="0.3">
      <c r="A40" s="39" t="s">
        <v>11</v>
      </c>
      <c r="B40" s="40"/>
      <c r="C40" s="40"/>
      <c r="D40" s="40"/>
      <c r="E40" s="40"/>
      <c r="F40" s="40"/>
      <c r="G40" s="40"/>
      <c r="H40" s="19">
        <v>0.37</v>
      </c>
    </row>
    <row r="41" spans="1:8" x14ac:dyDescent="0.3">
      <c r="A41" s="35" t="s">
        <v>29</v>
      </c>
      <c r="B41" s="36"/>
      <c r="C41" s="36"/>
      <c r="D41" s="36"/>
      <c r="E41" s="36"/>
      <c r="F41" s="36"/>
      <c r="G41" s="36"/>
      <c r="H41" s="13">
        <f>H29</f>
        <v>0</v>
      </c>
    </row>
    <row r="42" spans="1:8" ht="15" thickBot="1" x14ac:dyDescent="0.35">
      <c r="A42" s="37" t="s">
        <v>30</v>
      </c>
      <c r="B42" s="38"/>
      <c r="C42" s="38"/>
      <c r="D42" s="38"/>
      <c r="E42" s="38"/>
      <c r="F42" s="38"/>
      <c r="G42" s="38"/>
      <c r="H42" s="20">
        <f>H41*H40</f>
        <v>0</v>
      </c>
    </row>
    <row r="44" spans="1:8" x14ac:dyDescent="0.3">
      <c r="A44" s="33" t="s">
        <v>24</v>
      </c>
    </row>
  </sheetData>
  <mergeCells count="20">
    <mergeCell ref="A41:G41"/>
    <mergeCell ref="A42:G42"/>
    <mergeCell ref="A35:G35"/>
    <mergeCell ref="A36:G36"/>
    <mergeCell ref="A37:G37"/>
    <mergeCell ref="A38:G38"/>
    <mergeCell ref="A39:G39"/>
    <mergeCell ref="A40:G40"/>
    <mergeCell ref="A34:G34"/>
    <mergeCell ref="A1:H1"/>
    <mergeCell ref="B3:C3"/>
    <mergeCell ref="A5:H5"/>
    <mergeCell ref="A15:D15"/>
    <mergeCell ref="F15:G15"/>
    <mergeCell ref="A16:F16"/>
    <mergeCell ref="A19:H19"/>
    <mergeCell ref="A29:D29"/>
    <mergeCell ref="F29:G29"/>
    <mergeCell ref="A32:H32"/>
    <mergeCell ref="A33:G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Prop Share Log-Aug</vt:lpstr>
      <vt:lpstr>Prop Share Log-Sept</vt:lpstr>
      <vt:lpstr>Prop Share Log-Oct</vt:lpstr>
      <vt:lpstr>Prop Share Log-Nov</vt:lpstr>
      <vt:lpstr>Prop Share Log-Dec</vt:lpstr>
      <vt:lpstr>Prop Share Log-Jan</vt:lpstr>
      <vt:lpstr>Prop Share Log-Feb</vt:lpstr>
      <vt:lpstr>Prop Share Log-Mar</vt:lpstr>
      <vt:lpstr>Prop Share Log-Apr</vt:lpstr>
      <vt:lpstr>Prop Share Log-May</vt:lpstr>
      <vt:lpstr>Prop Share Log-June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Turpin, Leslie</dc:creator>
  <cp:lastModifiedBy>Porter, Leslie</cp:lastModifiedBy>
  <cp:lastPrinted>2016-09-19T21:13:07Z</cp:lastPrinted>
  <dcterms:created xsi:type="dcterms:W3CDTF">2016-09-09T14:53:09Z</dcterms:created>
  <dcterms:modified xsi:type="dcterms:W3CDTF">2024-08-08T18:02:36Z</dcterms:modified>
</cp:coreProperties>
</file>