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7235" windowHeight="6210" activeTab="2"/>
  </bookViews>
  <sheets>
    <sheet name="Nonprogram Adult Meals" sheetId="1" r:id="rId1"/>
    <sheet name="NonProgram Vending Machines" sheetId="7" r:id="rId2"/>
    <sheet name="Nonprogram Catered &amp; Vended" sheetId="8" r:id="rId3"/>
    <sheet name="Nonprogram A La Carte" sheetId="9" r:id="rId4"/>
    <sheet name="Program Food Cost" sheetId="3" r:id="rId5"/>
    <sheet name="Program Food Revenue" sheetId="6" r:id="rId6"/>
    <sheet name="Nonprogram Revenue Calculator" sheetId="4" r:id="rId7"/>
  </sheets>
  <definedNames>
    <definedName name="_xlnm.Print_Area" localSheetId="2">'Nonprogram Catered &amp; Vended'!$A$1:$H$46</definedName>
  </definedNames>
  <calcPr calcId="145621"/>
</workbook>
</file>

<file path=xl/calcChain.xml><?xml version="1.0" encoding="utf-8"?>
<calcChain xmlns="http://schemas.openxmlformats.org/spreadsheetml/2006/main">
  <c r="D4" i="6" l="1"/>
  <c r="F4" i="6" s="1"/>
  <c r="E23" i="3"/>
  <c r="E22" i="3"/>
  <c r="E21" i="3"/>
  <c r="E20" i="3"/>
  <c r="E19" i="3"/>
  <c r="E18" i="3"/>
  <c r="E11" i="3"/>
  <c r="E10" i="3"/>
  <c r="E9" i="3"/>
  <c r="E8" i="3"/>
  <c r="E6" i="3"/>
  <c r="G12" i="8"/>
  <c r="G11" i="8"/>
  <c r="G10" i="8"/>
  <c r="G9" i="8"/>
  <c r="G8" i="8"/>
  <c r="E12" i="8"/>
  <c r="E11" i="8"/>
  <c r="E10" i="8"/>
  <c r="E9" i="8"/>
  <c r="E8" i="8"/>
  <c r="E22" i="8"/>
  <c r="E21" i="8"/>
  <c r="E20" i="8"/>
  <c r="E19" i="8"/>
  <c r="E18" i="8"/>
  <c r="E17" i="8"/>
  <c r="E16" i="8"/>
  <c r="E15" i="8"/>
  <c r="E14" i="8"/>
  <c r="E13" i="8"/>
  <c r="G22" i="8"/>
  <c r="G21" i="8"/>
  <c r="G20" i="8"/>
  <c r="G19" i="8"/>
  <c r="G18" i="8"/>
  <c r="G17" i="8"/>
  <c r="G16" i="8"/>
  <c r="G15" i="8"/>
  <c r="G14" i="8"/>
  <c r="G13" i="8"/>
  <c r="D30" i="6"/>
  <c r="F30" i="6" s="1"/>
  <c r="D29" i="6"/>
  <c r="F29" i="6" s="1"/>
  <c r="D28" i="6"/>
  <c r="F28" i="6" s="1"/>
  <c r="D26" i="6"/>
  <c r="F26" i="6" s="1"/>
  <c r="D25" i="6"/>
  <c r="F25" i="6" s="1"/>
  <c r="D24" i="6"/>
  <c r="F24" i="6" s="1"/>
  <c r="D22" i="6"/>
  <c r="F22" i="6" s="1"/>
  <c r="D21" i="6"/>
  <c r="F21" i="6" s="1"/>
  <c r="D20" i="6"/>
  <c r="F20" i="6" s="1"/>
  <c r="D12" i="6"/>
  <c r="F12" i="6" s="1"/>
  <c r="D11" i="6"/>
  <c r="F11" i="6" s="1"/>
  <c r="D10" i="6"/>
  <c r="F10" i="6" s="1"/>
  <c r="G12" i="1"/>
  <c r="D12" i="1"/>
  <c r="G11" i="1"/>
  <c r="D11" i="1"/>
  <c r="G10" i="1"/>
  <c r="D10" i="1"/>
  <c r="G9" i="1"/>
  <c r="D9" i="1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G19" i="7" s="1"/>
  <c r="D4" i="7"/>
  <c r="D16" i="6"/>
  <c r="F16" i="6" s="1"/>
  <c r="D15" i="6"/>
  <c r="F15" i="6" s="1"/>
  <c r="D14" i="6"/>
  <c r="F14" i="6" s="1"/>
  <c r="D9" i="6"/>
  <c r="F9" i="6" s="1"/>
  <c r="D8" i="6"/>
  <c r="F8" i="6" s="1"/>
  <c r="D7" i="6"/>
  <c r="F7" i="6" s="1"/>
  <c r="D19" i="6"/>
  <c r="F19" i="6" s="1"/>
  <c r="D18" i="6"/>
  <c r="F18" i="6" s="1"/>
  <c r="D17" i="6"/>
  <c r="F17" i="6" s="1"/>
  <c r="D6" i="6"/>
  <c r="F6" i="6" s="1"/>
  <c r="D5" i="6"/>
  <c r="F5" i="6" s="1"/>
  <c r="E17" i="3"/>
  <c r="E16" i="3"/>
  <c r="E15" i="3"/>
  <c r="E14" i="3"/>
  <c r="E13" i="3"/>
  <c r="E12" i="3"/>
  <c r="E7" i="3"/>
  <c r="E5" i="3"/>
  <c r="E4" i="3"/>
  <c r="E3" i="3"/>
  <c r="D8" i="1"/>
  <c r="D7" i="1"/>
  <c r="D6" i="1"/>
  <c r="D5" i="1"/>
  <c r="D4" i="1"/>
  <c r="D3" i="1"/>
  <c r="G7" i="1"/>
  <c r="G6" i="1"/>
  <c r="G5" i="1"/>
  <c r="G4" i="1"/>
  <c r="G3" i="1"/>
  <c r="G8" i="1"/>
  <c r="G13" i="1" l="1"/>
  <c r="G48" i="1" s="1"/>
  <c r="G24" i="9"/>
  <c r="D13" i="1"/>
  <c r="D48" i="1" s="1"/>
  <c r="D19" i="7"/>
  <c r="D24" i="9"/>
  <c r="F31" i="6"/>
  <c r="E24" i="3"/>
  <c r="C4" i="4" s="1"/>
  <c r="G23" i="8"/>
  <c r="E23" i="8"/>
  <c r="C7" i="4" l="1"/>
  <c r="C5" i="4"/>
  <c r="C6" i="4" s="1"/>
  <c r="C11" i="4" s="1"/>
  <c r="C8" i="4"/>
  <c r="C13" i="4" l="1"/>
  <c r="C15" i="4" s="1"/>
</calcChain>
</file>

<file path=xl/sharedStrings.xml><?xml version="1.0" encoding="utf-8"?>
<sst xmlns="http://schemas.openxmlformats.org/spreadsheetml/2006/main" count="250" uniqueCount="160">
  <si>
    <t>Totals</t>
  </si>
  <si>
    <t>Adult Meals</t>
  </si>
  <si>
    <t>Vending Machines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</si>
  <si>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</si>
  <si>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</si>
  <si>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</si>
  <si>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</si>
  <si>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</si>
  <si>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</si>
  <si>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</si>
  <si>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</si>
  <si>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</si>
  <si>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</si>
  <si>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Catered Events</t>
  </si>
  <si>
    <t>A La Carte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</si>
  <si>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</si>
  <si>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</si>
  <si>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</si>
  <si>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</si>
  <si>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</si>
  <si>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</si>
  <si>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</si>
  <si>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</si>
  <si>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</si>
  <si>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</si>
  <si>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Total Cost</t>
  </si>
  <si>
    <t>Total Revenue</t>
  </si>
  <si>
    <t xml:space="preserve">Sale Price </t>
  </si>
  <si>
    <t>V11</t>
  </si>
  <si>
    <t>V12</t>
  </si>
  <si>
    <t>V13</t>
  </si>
  <si>
    <t>V14</t>
  </si>
  <si>
    <t>V15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</si>
  <si>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</si>
  <si>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</si>
  <si>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</si>
  <si>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</si>
  <si>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</si>
  <si>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</si>
  <si>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</si>
  <si>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</si>
  <si>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</si>
  <si>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</si>
  <si>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3. In the 'Sale Price' box you will enter the amount that each meal is sold for.</t>
  </si>
  <si>
    <t>4. The 'Total Cost' and 'Total Revenue' will automatically be calculated for you.</t>
  </si>
  <si>
    <t>4. In the 'Sale Price' box you will enter the amount that each item was sold for.</t>
  </si>
  <si>
    <t>1. Enter the total cost of the event to the nonprofit food service account  in the 'Total Cost' box.</t>
  </si>
  <si>
    <t>2. Enter the total revenue from the event in the 'Total Revenue' box.</t>
  </si>
  <si>
    <t>Nonprogram Foods</t>
  </si>
  <si>
    <t>Per Item/Serving Cost</t>
  </si>
  <si>
    <t>Items/Servings Sold</t>
  </si>
  <si>
    <t>Nonprogram Food Cost</t>
  </si>
  <si>
    <t>Nonprogram Food Revenue</t>
  </si>
  <si>
    <t>AM1</t>
  </si>
  <si>
    <t>AM2</t>
  </si>
  <si>
    <t>AM3</t>
  </si>
  <si>
    <t>AM4</t>
  </si>
  <si>
    <t>AM5</t>
  </si>
  <si>
    <t>AM6</t>
  </si>
  <si>
    <t>Program Food Costs</t>
  </si>
  <si>
    <t>Program Foods</t>
  </si>
  <si>
    <t>Meals Served</t>
  </si>
  <si>
    <t>Total:</t>
  </si>
  <si>
    <t>Cost Per Meal</t>
  </si>
  <si>
    <t>Nonprogram Revenue Calculator</t>
  </si>
  <si>
    <t>Total Food Costs</t>
  </si>
  <si>
    <t>Total Nonprogram Food Revenue</t>
  </si>
  <si>
    <t>Minimum portion of revenue from nonprogram funds</t>
  </si>
  <si>
    <t>Minimum Revenue Required from the Sale of Nonprogram Foods</t>
  </si>
  <si>
    <t>Additional Revenue Needed to Comply</t>
  </si>
  <si>
    <t>Total Program Cost</t>
  </si>
  <si>
    <t>Total Nonprogram Food Cost</t>
  </si>
  <si>
    <t>1. Enter the name of each item available for purchase in the vending machines in the 'Nonprogram Foods' column.</t>
  </si>
  <si>
    <t>2. In the 'Per Item/Serving Cost' box you will enter the cost to the nonprofit food service account for each individual item.</t>
  </si>
  <si>
    <t>3. In the 'Item/Servings Sold' box you will enter how many of each item were sold during the 5 day period.</t>
  </si>
  <si>
    <t>5. The 'Total Cost' and 'Total Revenue' will automatically be calculated for you.</t>
  </si>
  <si>
    <t>1. Enter the name of each  available a la carte item for purchase in the 'Nonprogram Foods' column.</t>
  </si>
  <si>
    <t>Program Food Revenue</t>
  </si>
  <si>
    <t>Full Price</t>
  </si>
  <si>
    <t>Reduced</t>
  </si>
  <si>
    <t>Free</t>
  </si>
  <si>
    <t>Reimbursement Rate</t>
  </si>
  <si>
    <t>Price Charged to Student</t>
  </si>
  <si>
    <t>Revenue Per Student</t>
  </si>
  <si>
    <t>Total Program Revenue</t>
  </si>
  <si>
    <t>Lunch</t>
  </si>
  <si>
    <t>Breakfast</t>
  </si>
  <si>
    <t xml:space="preserve">Total: </t>
  </si>
  <si>
    <t>Instructions: Program Food Cost</t>
  </si>
  <si>
    <t>3. The 'Total Cost' will automatically calculate for you.</t>
  </si>
  <si>
    <t>Instructions: Program Food Revenue</t>
  </si>
  <si>
    <t>1. Enter the reimbursement rate for each benefit in the 'Reimbursement Rate' box.</t>
  </si>
  <si>
    <t>2. In the 'Price Charged to Student' box enter the amount charged to students for each benefit status.</t>
  </si>
  <si>
    <t>3. In the 'Meals Served' box enter the number of meals served for each benefit status for each of the prices per student.</t>
  </si>
  <si>
    <t>4. The 'Revenue Per Student', 'Total Program Revenue' and 'Total' will be calculated for you.</t>
  </si>
  <si>
    <t>Totals:</t>
  </si>
  <si>
    <t>AM7</t>
  </si>
  <si>
    <t>AM8</t>
  </si>
  <si>
    <t>AM9</t>
  </si>
  <si>
    <t>AM10</t>
  </si>
  <si>
    <t>Catered Event</t>
  </si>
  <si>
    <t>Vended Meals</t>
  </si>
  <si>
    <t>Afterschool Snack</t>
  </si>
  <si>
    <t>Special Milk</t>
  </si>
  <si>
    <t>1. In the 'Nonprogram Food' box, type the name of the product purchased for other entities.</t>
  </si>
  <si>
    <t>Purchased for other entities</t>
  </si>
  <si>
    <t>5. The 'Total Cost' and 'Total Revenue' will be calculated for you.</t>
  </si>
  <si>
    <t>Per Item/Meal Cost</t>
  </si>
  <si>
    <t>Items/Meals Purchased</t>
  </si>
  <si>
    <t>1. Enter the total of food per meal to the nonprofit school food service account in the 'Per Item/Meal Cost' box.</t>
  </si>
  <si>
    <t>2. Enter the total number of meals purchased/prepared in the 'Items/Meals Purchased' box.</t>
  </si>
  <si>
    <t>2. In the 'Per Item/Meal Cost' box enter the price that the nonprofit school food service account paid for each item.</t>
  </si>
  <si>
    <t>3. In the 'Sale Price' box, enter the price that the nonprofit school food service account will charge the other entity per meal.</t>
  </si>
  <si>
    <t>4. In the 'Sale Price' box, enter the price that the other entity paid the nonprofit school food service account for each items purchased.</t>
  </si>
  <si>
    <t xml:space="preserve">3. In the 'Items/Meals Purchased' box, enter the number of items purchased by the nonprofit school food service account for other entity. </t>
  </si>
  <si>
    <t>4. The 'Total Cost' and 'Total Revenue' will be calculated for you.</t>
  </si>
  <si>
    <t>VI1</t>
  </si>
  <si>
    <t>VI2</t>
  </si>
  <si>
    <t>VI3</t>
  </si>
  <si>
    <t>VI4</t>
  </si>
  <si>
    <t>VI5</t>
  </si>
  <si>
    <t>VI6</t>
  </si>
  <si>
    <t>VI7</t>
  </si>
  <si>
    <t>VI8</t>
  </si>
  <si>
    <t>VI9</t>
  </si>
  <si>
    <t>VI10</t>
  </si>
  <si>
    <t>Instructions: Nonprogram Food Cost and Revenue - Adult Meals</t>
  </si>
  <si>
    <t>Instructions: Nonprogram Food Cost and Revenue - Vending Machines</t>
  </si>
  <si>
    <t>Instructions: Nonprogram Food Cost and Revenue - Catered/Vended</t>
  </si>
  <si>
    <t>Instructions: Nonprogram Food Cost and Revenue - A La Carte</t>
  </si>
  <si>
    <t>Student Lunch</t>
  </si>
  <si>
    <t>Student Breakfast</t>
  </si>
  <si>
    <t>Student Snack</t>
  </si>
  <si>
    <t>Student Milk</t>
  </si>
  <si>
    <t>1. In the ‘Cost Per Meal’ box, you will enter the food cost to the nonprofit school food service account for each reimbursable meal, snack or milk during the 5 day period.</t>
  </si>
  <si>
    <t>2. In the 'Meals Served' Column you will enter how many reimbursable meals, snacks, or milks were served at each of these costs during the 5 day period.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</si>
  <si>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</si>
  <si>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</si>
  <si>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</si>
  <si>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</si>
  <si>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</si>
  <si>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</si>
  <si>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</si>
  <si>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</si>
  <si>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</si>
  <si>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</si>
  <si>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B1</t>
  </si>
  <si>
    <t>B2</t>
  </si>
  <si>
    <t>B3</t>
  </si>
  <si>
    <t>B4</t>
  </si>
  <si>
    <t>B5</t>
  </si>
  <si>
    <t>S1</t>
  </si>
  <si>
    <t>S2</t>
  </si>
  <si>
    <t>S3</t>
  </si>
  <si>
    <t>S4</t>
  </si>
  <si>
    <t>S5</t>
  </si>
  <si>
    <t>M</t>
  </si>
  <si>
    <t>Items/Meals Sold</t>
  </si>
  <si>
    <t>1. Enter the food cost per tray for each adult meal offered in the 'Per Item/Meal Cost'. If donated foods are offered enter the amount that the donated food would cost if purchased.</t>
  </si>
  <si>
    <t>2. In the 'Item/Meals Sold' box you will enter the number of adult meals that were served in the 5 day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</si>
</sst>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9" borderId="0" applyNumberFormat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4" fontId="0" fillId="0" borderId="0" xfId="0" applyNumberFormat="1" applyAlignment="1">
      <alignment horizontal="center"/>
    </xf>
    <xf numFmtId="0" fontId="0" fillId="6" borderId="5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/>
    </xf>
    <xf numFmtId="4" fontId="0" fillId="4" borderId="2" xfId="0" applyNumberFormat="1" applyFill="1" applyBorder="1" applyAlignment="1" applyProtection="1">
      <alignment horizontal="center"/>
    </xf>
    <xf numFmtId="4" fontId="0" fillId="4" borderId="3" xfId="0" applyNumberFormat="1" applyFill="1" applyBorder="1" applyAlignment="1" applyProtection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4" fontId="0" fillId="8" borderId="2" xfId="0" applyNumberFormat="1" applyFill="1" applyBorder="1" applyAlignment="1">
      <alignment horizontal="center"/>
    </xf>
    <xf numFmtId="4" fontId="0" fillId="8" borderId="3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0" fillId="13" borderId="4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1" xfId="0" applyFill="1" applyBorder="1"/>
    <xf numFmtId="0" fontId="7" fillId="14" borderId="12" xfId="0" applyFont="1" applyFill="1" applyBorder="1"/>
    <xf numFmtId="0" fontId="0" fillId="14" borderId="4" xfId="0" applyFill="1" applyBorder="1"/>
    <xf numFmtId="0" fontId="0" fillId="14" borderId="13" xfId="0" applyFill="1" applyBorder="1"/>
    <xf numFmtId="165" fontId="5" fillId="14" borderId="13" xfId="1" applyNumberFormat="1" applyFont="1" applyFill="1" applyBorder="1"/>
    <xf numFmtId="0" fontId="0" fillId="14" borderId="12" xfId="0" applyFill="1" applyBorder="1"/>
    <xf numFmtId="9" fontId="5" fillId="14" borderId="4" xfId="2" applyFont="1" applyFill="1" applyBorder="1"/>
    <xf numFmtId="9" fontId="5" fillId="14" borderId="13" xfId="2" applyFont="1" applyFill="1" applyBorder="1"/>
    <xf numFmtId="165" fontId="0" fillId="14" borderId="4" xfId="0" applyNumberFormat="1" applyFill="1" applyBorder="1"/>
    <xf numFmtId="165" fontId="0" fillId="14" borderId="13" xfId="0" applyNumberFormat="1" applyFill="1" applyBorder="1"/>
    <xf numFmtId="0" fontId="0" fillId="14" borderId="14" xfId="0" applyFill="1" applyBorder="1"/>
    <xf numFmtId="165" fontId="0" fillId="14" borderId="15" xfId="0" applyNumberFormat="1" applyFill="1" applyBorder="1"/>
    <xf numFmtId="0" fontId="0" fillId="14" borderId="16" xfId="0" applyFill="1" applyBorder="1"/>
    <xf numFmtId="0" fontId="0" fillId="0" borderId="4" xfId="0" applyBorder="1"/>
    <xf numFmtId="0" fontId="2" fillId="4" borderId="4" xfId="0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0" borderId="6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right"/>
    </xf>
    <xf numFmtId="4" fontId="0" fillId="12" borderId="2" xfId="0" applyNumberFormat="1" applyFill="1" applyBorder="1" applyAlignment="1" applyProtection="1">
      <alignment horizontal="center"/>
    </xf>
    <xf numFmtId="0" fontId="0" fillId="12" borderId="2" xfId="0" applyFill="1" applyBorder="1" applyAlignment="1" applyProtection="1">
      <alignment horizontal="center"/>
    </xf>
    <xf numFmtId="4" fontId="0" fillId="12" borderId="3" xfId="0" applyNumberFormat="1" applyFill="1" applyBorder="1" applyAlignment="1" applyProtection="1">
      <alignment horizontal="center"/>
    </xf>
    <xf numFmtId="0" fontId="1" fillId="12" borderId="1" xfId="0" applyFont="1" applyFill="1" applyBorder="1" applyAlignment="1" applyProtection="1">
      <alignment horizontal="center"/>
    </xf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3" borderId="5" xfId="0" applyFont="1" applyFill="1" applyBorder="1"/>
    <xf numFmtId="0" fontId="0" fillId="3" borderId="9" xfId="0" applyFill="1" applyBorder="1"/>
    <xf numFmtId="0" fontId="1" fillId="3" borderId="21" xfId="0" applyFont="1" applyFill="1" applyBorder="1" applyAlignment="1">
      <alignment horizontal="right"/>
    </xf>
    <xf numFmtId="4" fontId="0" fillId="3" borderId="11" xfId="0" applyNumberFormat="1" applyFill="1" applyBorder="1"/>
    <xf numFmtId="0" fontId="1" fillId="11" borderId="2" xfId="0" applyFont="1" applyFill="1" applyBorder="1" applyAlignment="1">
      <alignment vertical="center"/>
    </xf>
    <xf numFmtId="0" fontId="1" fillId="11" borderId="3" xfId="0" applyFont="1" applyFill="1" applyBorder="1" applyAlignment="1">
      <alignment vertical="center"/>
    </xf>
    <xf numFmtId="0" fontId="0" fillId="8" borderId="4" xfId="0" applyFill="1" applyBorder="1" applyAlignment="1">
      <alignment horizontal="center"/>
    </xf>
    <xf numFmtId="0" fontId="0" fillId="6" borderId="6" xfId="0" applyFill="1" applyBorder="1" applyAlignment="1"/>
    <xf numFmtId="0" fontId="0" fillId="6" borderId="7" xfId="0" applyFill="1" applyBorder="1" applyAlignment="1"/>
    <xf numFmtId="0" fontId="0" fillId="6" borderId="1" xfId="0" applyFill="1" applyBorder="1" applyAlignment="1"/>
    <xf numFmtId="0" fontId="0" fillId="6" borderId="2" xfId="0" applyFill="1" applyBorder="1" applyAlignment="1"/>
    <xf numFmtId="0" fontId="0" fillId="0" borderId="23" xfId="0" applyFill="1" applyBorder="1" applyAlignment="1"/>
    <xf numFmtId="0" fontId="0" fillId="0" borderId="0" xfId="0" applyFill="1"/>
    <xf numFmtId="0" fontId="0" fillId="0" borderId="0" xfId="0" applyFill="1" applyBorder="1"/>
    <xf numFmtId="0" fontId="0" fillId="4" borderId="1" xfId="0" applyFill="1" applyBorder="1"/>
    <xf numFmtId="0" fontId="0" fillId="0" borderId="0" xfId="0" applyFill="1" applyBorder="1" applyAlignment="1">
      <alignment wrapText="1"/>
    </xf>
    <xf numFmtId="4" fontId="0" fillId="12" borderId="21" xfId="0" applyNumberFormat="1" applyFill="1" applyBorder="1" applyAlignment="1" applyProtection="1">
      <alignment horizontal="center"/>
    </xf>
    <xf numFmtId="4" fontId="0" fillId="7" borderId="5" xfId="0" applyNumberFormat="1" applyFill="1" applyBorder="1" applyAlignment="1">
      <alignment horizontal="center"/>
    </xf>
    <xf numFmtId="4" fontId="0" fillId="12" borderId="9" xfId="0" applyNumberFormat="1" applyFill="1" applyBorder="1" applyAlignment="1" applyProtection="1">
      <alignment horizontal="center"/>
    </xf>
    <xf numFmtId="0" fontId="0" fillId="0" borderId="0" xfId="0" applyAlignment="1">
      <alignment wrapText="1"/>
    </xf>
    <xf numFmtId="4" fontId="0" fillId="7" borderId="10" xfId="0" applyNumberFormat="1" applyFill="1" applyBorder="1" applyAlignment="1">
      <alignment horizontal="center"/>
    </xf>
    <xf numFmtId="4" fontId="0" fillId="7" borderId="11" xfId="0" applyNumberFormat="1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12" borderId="11" xfId="0" applyFont="1" applyFill="1" applyBorder="1"/>
    <xf numFmtId="0" fontId="0" fillId="12" borderId="1" xfId="0" applyFill="1" applyBorder="1"/>
    <xf numFmtId="0" fontId="0" fillId="12" borderId="2" xfId="0" applyFill="1" applyBorder="1"/>
    <xf numFmtId="164" fontId="0" fillId="12" borderId="3" xfId="0" applyNumberFormat="1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3" xfId="0" applyFill="1" applyBorder="1"/>
    <xf numFmtId="165" fontId="8" fillId="9" borderId="4" xfId="3" applyNumberFormat="1" applyFont="1" applyBorder="1" applyProtection="1"/>
    <xf numFmtId="0" fontId="0" fillId="14" borderId="12" xfId="0" applyFill="1" applyBorder="1" applyAlignment="1">
      <alignment wrapText="1"/>
    </xf>
    <xf numFmtId="0" fontId="0" fillId="13" borderId="0" xfId="0" applyFill="1"/>
    <xf numFmtId="0" fontId="0" fillId="7" borderId="0" xfId="0" applyFill="1"/>
    <xf numFmtId="0" fontId="0" fillId="4" borderId="0" xfId="0" applyFill="1"/>
    <xf numFmtId="0" fontId="0" fillId="13" borderId="4" xfId="0" applyFill="1" applyBorder="1" applyAlignment="1"/>
    <xf numFmtId="4" fontId="0" fillId="2" borderId="0" xfId="0" applyNumberFormat="1" applyFill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0" fillId="2" borderId="22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/>
    <xf numFmtId="164" fontId="0" fillId="2" borderId="21" xfId="0" applyNumberFormat="1" applyFill="1" applyBorder="1"/>
    <xf numFmtId="4" fontId="0" fillId="2" borderId="7" xfId="0" applyNumberFormat="1" applyFill="1" applyBorder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0" fillId="2" borderId="9" xfId="0" applyNumberFormat="1" applyFill="1" applyBorder="1" applyAlignment="1">
      <alignment horizontal="right"/>
    </xf>
    <xf numFmtId="4" fontId="0" fillId="2" borderId="0" xfId="0" applyNumberFormat="1" applyFont="1" applyFill="1" applyBorder="1" applyAlignment="1">
      <alignment horizontal="right"/>
    </xf>
    <xf numFmtId="4" fontId="0" fillId="2" borderId="9" xfId="0" applyNumberFormat="1" applyFon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4" fontId="0" fillId="2" borderId="21" xfId="0" applyNumberFormat="1" applyFill="1" applyBorder="1" applyAlignment="1">
      <alignment horizontal="right"/>
    </xf>
    <xf numFmtId="4" fontId="0" fillId="2" borderId="22" xfId="0" applyNumberFormat="1" applyFont="1" applyFill="1" applyBorder="1" applyAlignment="1">
      <alignment horizontal="right"/>
    </xf>
    <xf numFmtId="4" fontId="0" fillId="2" borderId="21" xfId="0" applyNumberFormat="1" applyFont="1" applyFill="1" applyBorder="1" applyAlignment="1">
      <alignment horizontal="right"/>
    </xf>
    <xf numFmtId="4" fontId="0" fillId="2" borderId="8" xfId="0" applyNumberFormat="1" applyFont="1" applyFill="1" applyBorder="1" applyAlignment="1">
      <alignment horizontal="right"/>
    </xf>
    <xf numFmtId="165" fontId="5" fillId="2" borderId="4" xfId="1" applyNumberFormat="1" applyFont="1" applyFill="1" applyBorder="1"/>
    <xf numFmtId="0" fontId="0" fillId="15" borderId="11" xfId="0" applyFill="1" applyBorder="1"/>
    <xf numFmtId="0" fontId="0" fillId="15" borderId="4" xfId="0" applyFill="1" applyBorder="1"/>
    <xf numFmtId="0" fontId="0" fillId="17" borderId="11" xfId="0" applyFill="1" applyBorder="1"/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4" borderId="2" xfId="0" applyNumberFormat="1" applyFill="1" applyBorder="1" applyAlignment="1" applyProtection="1">
      <alignment horizontal="center"/>
      <protection locked="0"/>
    </xf>
    <xf numFmtId="4" fontId="0" fillId="0" borderId="7" xfId="0" applyNumberFormat="1" applyBorder="1" applyAlignment="1" applyProtection="1">
      <alignment horizontal="center"/>
      <protection locked="0"/>
    </xf>
    <xf numFmtId="4" fontId="0" fillId="0" borderId="0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4" fontId="0" fillId="12" borderId="2" xfId="0" applyNumberFormat="1" applyFill="1" applyBorder="1" applyAlignment="1" applyProtection="1">
      <alignment horizontal="center"/>
      <protection locked="0"/>
    </xf>
    <xf numFmtId="0" fontId="0" fillId="6" borderId="4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12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4" fontId="0" fillId="0" borderId="10" xfId="0" applyNumberFormat="1" applyFill="1" applyBorder="1" applyAlignment="1" applyProtection="1">
      <alignment horizontal="center"/>
      <protection locked="0"/>
    </xf>
    <xf numFmtId="3" fontId="0" fillId="0" borderId="5" xfId="0" applyNumberFormat="1" applyFill="1" applyBorder="1" applyAlignment="1" applyProtection="1">
      <alignment horizontal="center"/>
      <protection locked="0"/>
    </xf>
    <xf numFmtId="3" fontId="0" fillId="0" borderId="10" xfId="0" applyNumberFormat="1" applyFill="1" applyBorder="1" applyAlignment="1" applyProtection="1">
      <alignment horizontal="center"/>
      <protection locked="0"/>
    </xf>
    <xf numFmtId="4" fontId="0" fillId="0" borderId="11" xfId="0" applyNumberFormat="1" applyFill="1" applyBorder="1" applyAlignment="1" applyProtection="1">
      <alignment horizontal="center"/>
      <protection locked="0"/>
    </xf>
    <xf numFmtId="3" fontId="0" fillId="0" borderId="11" xfId="0" applyNumberFormat="1" applyFill="1" applyBorder="1" applyAlignment="1" applyProtection="1">
      <alignment horizontal="center"/>
      <protection locked="0"/>
    </xf>
    <xf numFmtId="4" fontId="0" fillId="0" borderId="6" xfId="0" applyNumberFormat="1" applyFill="1" applyBorder="1" applyAlignment="1" applyProtection="1">
      <alignment horizontal="center"/>
      <protection locked="0"/>
    </xf>
    <xf numFmtId="3" fontId="0" fillId="0" borderId="6" xfId="0" applyNumberFormat="1" applyFill="1" applyBorder="1" applyAlignment="1" applyProtection="1">
      <alignment horizontal="center"/>
      <protection locked="0"/>
    </xf>
    <xf numFmtId="4" fontId="0" fillId="0" borderId="23" xfId="0" applyNumberFormat="1" applyFill="1" applyBorder="1" applyAlignment="1" applyProtection="1">
      <alignment horizontal="center"/>
      <protection locked="0"/>
    </xf>
    <xf numFmtId="3" fontId="0" fillId="0" borderId="23" xfId="0" applyNumberFormat="1" applyFill="1" applyBorder="1" applyAlignment="1" applyProtection="1">
      <alignment horizontal="center"/>
      <protection locked="0"/>
    </xf>
    <xf numFmtId="4" fontId="0" fillId="0" borderId="20" xfId="0" applyNumberFormat="1" applyFill="1" applyBorder="1" applyAlignment="1" applyProtection="1">
      <alignment horizontal="center"/>
      <protection locked="0"/>
    </xf>
    <xf numFmtId="3" fontId="0" fillId="0" borderId="20" xfId="0" applyNumberFormat="1" applyFill="1" applyBorder="1" applyAlignment="1" applyProtection="1">
      <alignment horizontal="center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4" fontId="0" fillId="0" borderId="7" xfId="0" applyNumberFormat="1" applyFill="1" applyBorder="1" applyAlignment="1" applyProtection="1">
      <alignment horizontal="center"/>
      <protection locked="0"/>
    </xf>
    <xf numFmtId="4" fontId="0" fillId="0" borderId="0" xfId="0" applyNumberFormat="1" applyFill="1" applyBorder="1" applyAlignment="1" applyProtection="1">
      <alignment horizontal="center"/>
      <protection locked="0"/>
    </xf>
    <xf numFmtId="4" fontId="0" fillId="0" borderId="9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4" fontId="0" fillId="0" borderId="9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4" fontId="0" fillId="0" borderId="0" xfId="0" applyNumberFormat="1" applyBorder="1" applyAlignment="1" applyProtection="1">
      <alignment horizontal="right"/>
      <protection locked="0"/>
    </xf>
    <xf numFmtId="164" fontId="0" fillId="0" borderId="20" xfId="0" applyNumberFormat="1" applyBorder="1" applyAlignment="1" applyProtection="1">
      <alignment horizontal="right"/>
      <protection locked="0"/>
    </xf>
    <xf numFmtId="4" fontId="0" fillId="0" borderId="9" xfId="0" applyNumberFormat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Border="1" applyAlignment="1" applyProtection="1">
      <alignment horizontal="right"/>
      <protection locked="0"/>
    </xf>
    <xf numFmtId="164" fontId="0" fillId="0" borderId="20" xfId="0" applyNumberFormat="1" applyFont="1" applyBorder="1" applyAlignment="1" applyProtection="1">
      <alignment horizontal="right"/>
      <protection locked="0"/>
    </xf>
    <xf numFmtId="4" fontId="0" fillId="0" borderId="9" xfId="0" applyNumberFormat="1" applyFont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9" xfId="0" applyFont="1" applyBorder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0" xfId="0" applyFont="1" applyFill="1" applyBorder="1" applyAlignment="1" applyProtection="1">
      <alignment horizontal="right"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0" fontId="0" fillId="0" borderId="9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1" fillId="15" borderId="1" xfId="0" applyFont="1" applyFill="1" applyBorder="1" applyAlignment="1">
      <alignment vertical="center"/>
    </xf>
    <xf numFmtId="0" fontId="1" fillId="15" borderId="2" xfId="0" applyFont="1" applyFill="1" applyBorder="1" applyAlignment="1">
      <alignment vertical="center"/>
    </xf>
    <xf numFmtId="0" fontId="1" fillId="15" borderId="3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1" fillId="13" borderId="2" xfId="0" applyFont="1" applyFill="1" applyBorder="1" applyAlignment="1">
      <alignment vertical="center"/>
    </xf>
    <xf numFmtId="0" fontId="1" fillId="13" borderId="3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0" fillId="11" borderId="11" xfId="0" applyFill="1" applyBorder="1"/>
    <xf numFmtId="0" fontId="4" fillId="10" borderId="0" xfId="0" applyFont="1" applyFill="1" applyAlignment="1" applyProtection="1">
      <alignment horizontal="center" wrapText="1"/>
      <protection locked="0"/>
    </xf>
    <xf numFmtId="0" fontId="4" fillId="10" borderId="0" xfId="0" applyFont="1" applyFill="1" applyAlignment="1">
      <alignment horizont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6" xfId="0" applyFill="1" applyBorder="1" applyAlignment="1" applyProtection="1">
      <alignment horizontal="left" wrapText="1"/>
      <protection locked="0"/>
    </xf>
    <xf numFmtId="0" fontId="0" fillId="6" borderId="7" xfId="0" applyFill="1" applyBorder="1" applyAlignment="1">
      <alignment horizontal="left" wrapText="1"/>
    </xf>
    <xf numFmtId="0" fontId="0" fillId="6" borderId="7" xfId="0" applyFill="1" applyBorder="1" applyAlignment="1" applyProtection="1">
      <alignment horizontal="left" wrapText="1"/>
      <protection locked="0"/>
    </xf>
    <xf numFmtId="0" fontId="0" fillId="6" borderId="8" xfId="0" applyFill="1" applyBorder="1" applyAlignment="1">
      <alignment horizontal="left" wrapText="1"/>
    </xf>
    <xf numFmtId="0" fontId="0" fillId="6" borderId="20" xfId="0" applyFill="1" applyBorder="1" applyAlignment="1" applyProtection="1">
      <alignment horizontal="left" wrapText="1"/>
      <protection locked="0"/>
    </xf>
    <xf numFmtId="0" fontId="0" fillId="6" borderId="9" xfId="0" applyFill="1" applyBorder="1" applyAlignment="1">
      <alignment horizontal="left" wrapText="1"/>
    </xf>
    <xf numFmtId="0" fontId="0" fillId="6" borderId="9" xfId="0" applyFill="1" applyBorder="1" applyAlignment="1" applyProtection="1">
      <alignment horizontal="left" wrapText="1"/>
      <protection locked="0"/>
    </xf>
    <xf numFmtId="0" fontId="0" fillId="6" borderId="21" xfId="0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0" fillId="4" borderId="4" xfId="0" applyFill="1" applyBorder="1" applyAlignment="1">
      <alignment wrapText="1"/>
    </xf>
    <xf numFmtId="0" fontId="0" fillId="4" borderId="4" xfId="0" applyFill="1" applyBorder="1" applyAlignment="1"/>
    <xf numFmtId="0" fontId="2" fillId="12" borderId="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left" wrapText="1"/>
    </xf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 wrapText="1"/>
    </xf>
    <xf numFmtId="0" fontId="0" fillId="13" borderId="4" xfId="0" applyFill="1" applyBorder="1" applyAlignment="1"/>
    <xf numFmtId="0" fontId="0" fillId="7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20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21" xfId="0" applyFill="1" applyBorder="1" applyAlignment="1">
      <alignment wrapText="1"/>
    </xf>
    <xf numFmtId="0" fontId="0" fillId="13" borderId="4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20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21" xfId="0" applyFill="1" applyBorder="1" applyAlignment="1">
      <alignment wrapText="1"/>
    </xf>
    <xf numFmtId="0" fontId="0" fillId="15" borderId="4" xfId="0" applyFill="1" applyBorder="1" applyAlignment="1">
      <alignment wrapText="1"/>
    </xf>
    <xf numFmtId="0" fontId="0" fillId="15" borderId="4" xfId="0" applyFill="1" applyBorder="1" applyAlignment="1"/>
    <xf numFmtId="0" fontId="2" fillId="3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left"/>
    </xf>
    <xf numFmtId="0" fontId="4" fillId="2" borderId="9" xfId="0" applyFont="1" applyFill="1" applyBorder="1" applyAlignment="1">
      <alignment horizontal="center" wrapText="1"/>
    </xf>
    <xf numFmtId="0" fontId="4" fillId="11" borderId="0" xfId="0" applyFont="1" applyFill="1" applyAlignment="1">
      <alignment horizontal="center" vertical="center" wrapText="1"/>
    </xf>
    <xf numFmtId="0" fontId="0" fillId="16" borderId="0" xfId="0" applyFill="1" applyAlignment="1">
      <alignment horizontal="left" wrapText="1"/>
    </xf>
    <xf numFmtId="0" fontId="0" fillId="16" borderId="0" xfId="0" applyFill="1" applyAlignment="1">
      <alignment wrapText="1"/>
    </xf>
    <xf numFmtId="0" fontId="1" fillId="11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</cellXfs>
  <cellStyles count="4">
    <cellStyle name="60% - Accent6" xfId="3" builtinId="52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C17" sqref="C17:G18"/>
    </sheetView>
  </sheetViews>
  <sheetFormatPr defaultRowHeight="15" x14ac:dyDescent="0.25"/>
  <cols>
    <col min="1" max="1" width="5.7109375" style="2" customWidth="1"/>
    <col min="2" max="2" width="23.85546875" style="1" customWidth="1"/>
    <col min="3" max="4" width="20.7109375" style="4" customWidth="1"/>
    <col min="5" max="5" width="20.7109375" style="1" customWidth="1"/>
    <col min="6" max="7" width="20.7109375" style="4" customWidth="1"/>
  </cols>
  <sheetData>
    <row r="1" spans="1:11" ht="37.5" customHeight="1" x14ac:dyDescent="0.25">
      <c r="B1" s="196" t="s">
        <v>51</v>
      </c>
      <c r="C1" s="196"/>
      <c r="D1" s="196"/>
      <c r="E1" s="197" t="s">
        <v>52</v>
      </c>
      <c r="F1" s="197"/>
      <c r="G1" s="197"/>
      <c r="I1" s="198"/>
      <c r="J1" s="198"/>
      <c r="K1" s="198"/>
    </row>
    <row r="2" spans="1:11" ht="37.5" customHeight="1" x14ac:dyDescent="0.25">
      <c r="B2" s="18" t="s">
        <v>48</v>
      </c>
      <c r="C2" s="19" t="s">
        <v>107</v>
      </c>
      <c r="D2" s="20" t="s">
        <v>25</v>
      </c>
      <c r="E2" s="21" t="s">
        <v>157</v>
      </c>
      <c r="F2" s="20" t="s">
        <v>27</v>
      </c>
      <c r="G2" s="20" t="s">
        <v>26</v>
      </c>
    </row>
    <row r="3" spans="1:11" x14ac:dyDescent="0.25">
      <c r="A3" s="3" t="s">
        <v>53</v>
      </c>
      <c r="B3" s="5" t="s">
        <v>1</v>
      </c>
      <c r="C3" s="116"/>
      <c r="D3" s="89">
        <f t="shared" ref="D3:D12" si="0">SUM(C3*E3)</f>
        <v>0</v>
      </c>
      <c r="E3" s="117"/>
      <c r="F3" s="116"/>
      <c r="G3" s="90">
        <f t="shared" ref="G3:G12" si="1">SUM(E3*F3)</f>
        <v>0</v>
      </c>
    </row>
    <row r="4" spans="1:11" x14ac:dyDescent="0.25">
      <c r="A4" s="3" t="s">
        <v>54</v>
      </c>
      <c r="B4" s="126" t="s">
        <v>1</v>
      </c>
      <c r="C4" s="116"/>
      <c r="D4" s="89">
        <f t="shared" si="0"/>
        <v>0</v>
      </c>
      <c r="E4" s="117"/>
      <c r="F4" s="116"/>
      <c r="G4" s="91">
        <f t="shared" si="1"/>
        <v>0</v>
      </c>
    </row>
    <row r="5" spans="1:11" x14ac:dyDescent="0.25">
      <c r="A5" s="3" t="s">
        <v>55</v>
      </c>
      <c r="B5" s="126" t="s">
        <v>1</v>
      </c>
      <c r="C5" s="116"/>
      <c r="D5" s="89">
        <f t="shared" si="0"/>
        <v>0</v>
      </c>
      <c r="E5" s="117"/>
      <c r="F5" s="116"/>
      <c r="G5" s="91">
        <f t="shared" si="1"/>
        <v>0</v>
      </c>
    </row>
    <row r="6" spans="1:11" x14ac:dyDescent="0.25">
      <c r="A6" s="3" t="s">
        <v>56</v>
      </c>
      <c r="B6" s="126" t="s">
        <v>1</v>
      </c>
      <c r="C6" s="116"/>
      <c r="D6" s="89">
        <f t="shared" si="0"/>
        <v>0</v>
      </c>
      <c r="E6" s="117"/>
      <c r="F6" s="116"/>
      <c r="G6" s="91">
        <f t="shared" si="1"/>
        <v>0</v>
      </c>
    </row>
    <row r="7" spans="1:11" x14ac:dyDescent="0.25">
      <c r="A7" s="3" t="s">
        <v>57</v>
      </c>
      <c r="B7" s="126" t="s">
        <v>1</v>
      </c>
      <c r="C7" s="116"/>
      <c r="D7" s="89">
        <f t="shared" si="0"/>
        <v>0</v>
      </c>
      <c r="E7" s="117"/>
      <c r="F7" s="116"/>
      <c r="G7" s="91">
        <f t="shared" si="1"/>
        <v>0</v>
      </c>
    </row>
    <row r="8" spans="1:11" x14ac:dyDescent="0.25">
      <c r="A8" s="3" t="s">
        <v>58</v>
      </c>
      <c r="B8" s="126" t="s">
        <v>1</v>
      </c>
      <c r="C8" s="116"/>
      <c r="D8" s="89">
        <f t="shared" si="0"/>
        <v>0</v>
      </c>
      <c r="E8" s="117"/>
      <c r="F8" s="116"/>
      <c r="G8" s="91">
        <f t="shared" si="1"/>
        <v>0</v>
      </c>
    </row>
    <row r="9" spans="1:11" x14ac:dyDescent="0.25">
      <c r="A9" s="3" t="s">
        <v>96</v>
      </c>
      <c r="B9" s="126" t="s">
        <v>1</v>
      </c>
      <c r="C9" s="116"/>
      <c r="D9" s="89">
        <f t="shared" si="0"/>
        <v>0</v>
      </c>
      <c r="E9" s="117"/>
      <c r="F9" s="116"/>
      <c r="G9" s="91">
        <f t="shared" si="1"/>
        <v>0</v>
      </c>
    </row>
    <row r="10" spans="1:11" x14ac:dyDescent="0.25">
      <c r="A10" s="3" t="s">
        <v>97</v>
      </c>
      <c r="B10" s="126" t="s">
        <v>1</v>
      </c>
      <c r="C10" s="116"/>
      <c r="D10" s="89">
        <f t="shared" si="0"/>
        <v>0</v>
      </c>
      <c r="E10" s="117"/>
      <c r="F10" s="116"/>
      <c r="G10" s="91">
        <f t="shared" si="1"/>
        <v>0</v>
      </c>
    </row>
    <row r="11" spans="1:11" x14ac:dyDescent="0.25">
      <c r="A11" s="3" t="s">
        <v>98</v>
      </c>
      <c r="B11" s="126" t="s">
        <v>1</v>
      </c>
      <c r="C11" s="116"/>
      <c r="D11" s="89">
        <f t="shared" si="0"/>
        <v>0</v>
      </c>
      <c r="E11" s="117"/>
      <c r="F11" s="116"/>
      <c r="G11" s="91">
        <f t="shared" si="1"/>
        <v>0</v>
      </c>
    </row>
    <row r="12" spans="1:11" x14ac:dyDescent="0.25">
      <c r="A12" s="3" t="s">
        <v>99</v>
      </c>
      <c r="B12" s="126" t="s">
        <v>1</v>
      </c>
      <c r="C12" s="116"/>
      <c r="D12" s="89">
        <f t="shared" si="0"/>
        <v>0</v>
      </c>
      <c r="E12" s="117"/>
      <c r="F12" s="116"/>
      <c r="G12" s="91">
        <f t="shared" si="1"/>
        <v>0</v>
      </c>
    </row>
    <row r="13" spans="1:11" x14ac:dyDescent="0.25">
      <c r="A13" s="44"/>
      <c r="B13" s="127" t="s">
        <v>95</v>
      </c>
      <c r="C13" s="128"/>
      <c r="D13" s="45">
        <f>SUM(D3:D12)</f>
        <v>0</v>
      </c>
      <c r="E13" s="131"/>
      <c r="F13" s="128"/>
      <c r="G13" s="47">
        <f>SUM(G3:G12)</f>
        <v>0</v>
      </c>
    </row>
    <row r="14" spans="1:11" x14ac:dyDescent="0.25">
      <c r="A14" s="44"/>
      <c r="B14" s="117"/>
      <c r="C14" s="116"/>
      <c r="E14" s="117"/>
      <c r="F14" s="116"/>
    </row>
    <row r="15" spans="1:11" x14ac:dyDescent="0.25">
      <c r="A15" s="44"/>
      <c r="B15" s="194" t="s">
        <v>126</v>
      </c>
      <c r="C15" s="194"/>
      <c r="D15" s="195"/>
      <c r="E15" s="194"/>
      <c r="F15" s="194"/>
      <c r="G15" s="195"/>
    </row>
    <row r="16" spans="1:11" x14ac:dyDescent="0.25">
      <c r="A16" s="44"/>
      <c r="B16" s="194"/>
      <c r="C16" s="194"/>
      <c r="D16" s="195"/>
      <c r="E16" s="194"/>
      <c r="F16" s="194"/>
      <c r="G16" s="195"/>
    </row>
    <row r="17" spans="1:9" ht="15" customHeight="1" x14ac:dyDescent="0.25">
      <c r="A17" s="44"/>
      <c r="B17" s="129" t="s">
        <v>1</v>
      </c>
      <c r="C17" s="199" t="s">
        <v>158</v>
      </c>
      <c r="D17" s="200"/>
      <c r="E17" s="201"/>
      <c r="F17" s="201"/>
      <c r="G17" s="202"/>
      <c r="H17" s="62"/>
      <c r="I17" s="43"/>
    </row>
    <row r="18" spans="1:9" ht="15" customHeight="1" x14ac:dyDescent="0.25">
      <c r="A18" s="44"/>
      <c r="B18" s="130"/>
      <c r="C18" s="203"/>
      <c r="D18" s="204"/>
      <c r="E18" s="205"/>
      <c r="F18" s="205"/>
      <c r="G18" s="206"/>
      <c r="H18" s="62"/>
      <c r="I18" s="43"/>
    </row>
    <row r="19" spans="1:9" x14ac:dyDescent="0.25">
      <c r="A19" s="44"/>
      <c r="B19"/>
      <c r="C19" s="60" t="s">
        <v>159</v>
      </c>
      <c r="D19" s="61"/>
      <c r="E19" s="61"/>
      <c r="F19" s="61"/>
      <c r="G19" s="61"/>
      <c r="H19" s="62"/>
      <c r="I19" s="43"/>
    </row>
    <row r="20" spans="1:9" ht="15" customHeight="1" x14ac:dyDescent="0.25">
      <c r="A20" s="44"/>
      <c r="B20"/>
      <c r="C20" s="58" t="s">
        <v>43</v>
      </c>
      <c r="D20" s="59"/>
      <c r="E20" s="59"/>
      <c r="F20" s="59"/>
      <c r="G20" s="59"/>
      <c r="H20" s="62"/>
      <c r="I20" s="43"/>
    </row>
    <row r="21" spans="1:9" ht="15" customHeight="1" x14ac:dyDescent="0.25">
      <c r="A21" s="44"/>
      <c r="B21"/>
      <c r="C21" s="60" t="s">
        <v>44</v>
      </c>
      <c r="D21" s="61"/>
      <c r="E21" s="61"/>
      <c r="F21" s="61"/>
      <c r="G21" s="61"/>
      <c r="H21" s="62"/>
      <c r="I21" s="43"/>
    </row>
    <row r="22" spans="1:9" x14ac:dyDescent="0.25">
      <c r="A22" s="44"/>
      <c r="B22"/>
    </row>
    <row r="23" spans="1:9" ht="15" customHeight="1" x14ac:dyDescent="0.25">
      <c r="A23" s="44"/>
      <c r="B23"/>
      <c r="C23" s="43"/>
      <c r="D23" s="43"/>
      <c r="E23" s="43"/>
      <c r="F23" s="43"/>
      <c r="G23" s="43"/>
      <c r="H23" s="43"/>
      <c r="I23" s="43"/>
    </row>
    <row r="24" spans="1:9" x14ac:dyDescent="0.25">
      <c r="A24" s="44"/>
      <c r="B24"/>
    </row>
    <row r="25" spans="1:9" x14ac:dyDescent="0.25">
      <c r="A25" s="44"/>
    </row>
    <row r="26" spans="1:9" x14ac:dyDescent="0.25">
      <c r="A26" s="44"/>
    </row>
    <row r="48" spans="2:7" ht="15.75" x14ac:dyDescent="0.25">
      <c r="B48" s="13" t="s">
        <v>0</v>
      </c>
      <c r="C48" s="14"/>
      <c r="D48" s="15">
        <f>SUM(D3:D26)</f>
        <v>0</v>
      </c>
      <c r="E48" s="16"/>
      <c r="F48" s="14"/>
      <c r="G48" s="17">
        <f>SUM(G3:G26)</f>
        <v>0</v>
      </c>
    </row>
  </sheetData>
  <sheetProtection sheet="1" objects="1" scenarios="1"/>
  <mergeCells count="5">
    <mergeCell ref="B15:G16"/>
    <mergeCell ref="B1:D1"/>
    <mergeCell ref="E1:G1"/>
    <mergeCell ref="I1:K1"/>
    <mergeCell ref="C17:G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C26" sqref="C26:G27"/>
    </sheetView>
  </sheetViews>
  <sheetFormatPr defaultRowHeight="15" x14ac:dyDescent="0.25"/>
  <cols>
    <col min="2" max="2" width="23.85546875" customWidth="1"/>
    <col min="3" max="7" width="20.7109375" customWidth="1"/>
  </cols>
  <sheetData>
    <row r="1" spans="1:7" ht="37.5" customHeight="1" x14ac:dyDescent="0.25">
      <c r="B1" s="196" t="s">
        <v>51</v>
      </c>
      <c r="C1" s="196"/>
      <c r="D1" s="196"/>
      <c r="E1" s="197" t="s">
        <v>52</v>
      </c>
      <c r="F1" s="197"/>
      <c r="G1" s="197"/>
    </row>
    <row r="2" spans="1:7" ht="37.5" customHeight="1" x14ac:dyDescent="0.25">
      <c r="B2" s="18" t="s">
        <v>48</v>
      </c>
      <c r="C2" s="19" t="s">
        <v>49</v>
      </c>
      <c r="D2" s="20" t="s">
        <v>25</v>
      </c>
      <c r="E2" s="21" t="s">
        <v>50</v>
      </c>
      <c r="F2" s="20" t="s">
        <v>27</v>
      </c>
      <c r="G2" s="20" t="s">
        <v>26</v>
      </c>
    </row>
    <row r="3" spans="1:7" x14ac:dyDescent="0.25">
      <c r="A3" s="3"/>
      <c r="B3" s="6" t="s">
        <v>2</v>
      </c>
      <c r="C3" s="118"/>
      <c r="D3" s="7"/>
      <c r="E3" s="121"/>
      <c r="F3" s="118"/>
      <c r="G3" s="8"/>
    </row>
    <row r="4" spans="1:7" x14ac:dyDescent="0.25">
      <c r="A4" s="3" t="s">
        <v>3</v>
      </c>
      <c r="B4" s="124"/>
      <c r="C4" s="119"/>
      <c r="D4" s="92">
        <f t="shared" ref="D4:D18" si="0">SUM(C4*E4)</f>
        <v>0</v>
      </c>
      <c r="E4" s="122"/>
      <c r="F4" s="119"/>
      <c r="G4" s="90">
        <f t="shared" ref="G4:G18" si="1">SUM(E4*F4)</f>
        <v>0</v>
      </c>
    </row>
    <row r="5" spans="1:7" x14ac:dyDescent="0.25">
      <c r="A5" s="3" t="s">
        <v>4</v>
      </c>
      <c r="B5" s="125"/>
      <c r="C5" s="120"/>
      <c r="D5" s="93">
        <f t="shared" si="0"/>
        <v>0</v>
      </c>
      <c r="E5" s="123"/>
      <c r="F5" s="120"/>
      <c r="G5" s="91">
        <f t="shared" si="1"/>
        <v>0</v>
      </c>
    </row>
    <row r="6" spans="1:7" x14ac:dyDescent="0.25">
      <c r="A6" s="3" t="s">
        <v>5</v>
      </c>
      <c r="B6" s="125"/>
      <c r="C6" s="120"/>
      <c r="D6" s="93">
        <f t="shared" si="0"/>
        <v>0</v>
      </c>
      <c r="E6" s="123"/>
      <c r="F6" s="120"/>
      <c r="G6" s="91">
        <f t="shared" si="1"/>
        <v>0</v>
      </c>
    </row>
    <row r="7" spans="1:7" x14ac:dyDescent="0.25">
      <c r="A7" s="3" t="s">
        <v>6</v>
      </c>
      <c r="B7" s="125"/>
      <c r="C7" s="120"/>
      <c r="D7" s="93">
        <f t="shared" si="0"/>
        <v>0</v>
      </c>
      <c r="E7" s="123"/>
      <c r="F7" s="120"/>
      <c r="G7" s="91">
        <f t="shared" si="1"/>
        <v>0</v>
      </c>
    </row>
    <row r="8" spans="1:7" x14ac:dyDescent="0.25">
      <c r="A8" s="3" t="s">
        <v>7</v>
      </c>
      <c r="B8" s="125"/>
      <c r="C8" s="120"/>
      <c r="D8" s="93">
        <f t="shared" si="0"/>
        <v>0</v>
      </c>
      <c r="E8" s="123"/>
      <c r="F8" s="120"/>
      <c r="G8" s="91">
        <f t="shared" si="1"/>
        <v>0</v>
      </c>
    </row>
    <row r="9" spans="1:7" x14ac:dyDescent="0.25">
      <c r="A9" s="3" t="s">
        <v>8</v>
      </c>
      <c r="B9" s="125"/>
      <c r="C9" s="120"/>
      <c r="D9" s="93">
        <f t="shared" si="0"/>
        <v>0</v>
      </c>
      <c r="E9" s="123"/>
      <c r="F9" s="120"/>
      <c r="G9" s="91">
        <f t="shared" si="1"/>
        <v>0</v>
      </c>
    </row>
    <row r="10" spans="1:7" x14ac:dyDescent="0.25">
      <c r="A10" s="3" t="s">
        <v>9</v>
      </c>
      <c r="B10" s="125"/>
      <c r="C10" s="120"/>
      <c r="D10" s="93">
        <f t="shared" si="0"/>
        <v>0</v>
      </c>
      <c r="E10" s="123"/>
      <c r="F10" s="120"/>
      <c r="G10" s="91">
        <f t="shared" si="1"/>
        <v>0</v>
      </c>
    </row>
    <row r="11" spans="1:7" x14ac:dyDescent="0.25">
      <c r="A11" s="3" t="s">
        <v>10</v>
      </c>
      <c r="B11" s="125"/>
      <c r="C11" s="120"/>
      <c r="D11" s="93">
        <f t="shared" si="0"/>
        <v>0</v>
      </c>
      <c r="E11" s="123"/>
      <c r="F11" s="120"/>
      <c r="G11" s="91">
        <f t="shared" si="1"/>
        <v>0</v>
      </c>
    </row>
    <row r="12" spans="1:7" x14ac:dyDescent="0.25">
      <c r="A12" s="3" t="s">
        <v>11</v>
      </c>
      <c r="B12" s="125"/>
      <c r="C12" s="120"/>
      <c r="D12" s="93">
        <f t="shared" si="0"/>
        <v>0</v>
      </c>
      <c r="E12" s="123"/>
      <c r="F12" s="120"/>
      <c r="G12" s="91">
        <f t="shared" si="1"/>
        <v>0</v>
      </c>
    </row>
    <row r="13" spans="1:7" x14ac:dyDescent="0.25">
      <c r="A13" s="3" t="s">
        <v>12</v>
      </c>
      <c r="B13" s="125"/>
      <c r="C13" s="120"/>
      <c r="D13" s="93">
        <f t="shared" si="0"/>
        <v>0</v>
      </c>
      <c r="E13" s="123"/>
      <c r="F13" s="120"/>
      <c r="G13" s="91">
        <f t="shared" si="1"/>
        <v>0</v>
      </c>
    </row>
    <row r="14" spans="1:7" x14ac:dyDescent="0.25">
      <c r="A14" s="3" t="s">
        <v>28</v>
      </c>
      <c r="B14" s="125"/>
      <c r="C14" s="120"/>
      <c r="D14" s="93">
        <f t="shared" si="0"/>
        <v>0</v>
      </c>
      <c r="E14" s="123"/>
      <c r="F14" s="120"/>
      <c r="G14" s="91">
        <f t="shared" si="1"/>
        <v>0</v>
      </c>
    </row>
    <row r="15" spans="1:7" x14ac:dyDescent="0.25">
      <c r="A15" s="3" t="s">
        <v>29</v>
      </c>
      <c r="B15" s="125"/>
      <c r="C15" s="120"/>
      <c r="D15" s="93">
        <f t="shared" si="0"/>
        <v>0</v>
      </c>
      <c r="E15" s="123"/>
      <c r="F15" s="120"/>
      <c r="G15" s="91">
        <f t="shared" si="1"/>
        <v>0</v>
      </c>
    </row>
    <row r="16" spans="1:7" x14ac:dyDescent="0.25">
      <c r="A16" s="3" t="s">
        <v>30</v>
      </c>
      <c r="B16" s="125"/>
      <c r="C16" s="120"/>
      <c r="D16" s="93">
        <f t="shared" si="0"/>
        <v>0</v>
      </c>
      <c r="E16" s="123"/>
      <c r="F16" s="120"/>
      <c r="G16" s="91">
        <f t="shared" si="1"/>
        <v>0</v>
      </c>
    </row>
    <row r="17" spans="1:9" x14ac:dyDescent="0.25">
      <c r="A17" s="3" t="s">
        <v>31</v>
      </c>
      <c r="B17" s="125"/>
      <c r="C17" s="120"/>
      <c r="D17" s="93">
        <f t="shared" si="0"/>
        <v>0</v>
      </c>
      <c r="E17" s="123"/>
      <c r="F17" s="120"/>
      <c r="G17" s="91">
        <f t="shared" si="1"/>
        <v>0</v>
      </c>
    </row>
    <row r="18" spans="1:9" x14ac:dyDescent="0.25">
      <c r="A18" s="3" t="s">
        <v>32</v>
      </c>
      <c r="B18" s="125"/>
      <c r="C18" s="120"/>
      <c r="D18" s="93">
        <f t="shared" si="0"/>
        <v>0</v>
      </c>
      <c r="E18" s="123"/>
      <c r="F18" s="120"/>
      <c r="G18" s="91">
        <f t="shared" si="1"/>
        <v>0</v>
      </c>
    </row>
    <row r="19" spans="1:9" x14ac:dyDescent="0.25">
      <c r="B19" s="48" t="s">
        <v>95</v>
      </c>
      <c r="C19" s="45"/>
      <c r="D19" s="45">
        <f>SUM(D4:D18)</f>
        <v>0</v>
      </c>
      <c r="E19" s="46"/>
      <c r="F19" s="45"/>
      <c r="G19" s="47">
        <f>SUM(G4:G18)</f>
        <v>0</v>
      </c>
    </row>
    <row r="23" spans="1:9" x14ac:dyDescent="0.25">
      <c r="B23" s="195" t="s">
        <v>127</v>
      </c>
      <c r="C23" s="195"/>
      <c r="D23" s="195"/>
      <c r="E23" s="195"/>
      <c r="F23" s="195"/>
      <c r="G23" s="195"/>
    </row>
    <row r="24" spans="1:9" x14ac:dyDescent="0.25">
      <c r="B24" s="195"/>
      <c r="C24" s="195"/>
      <c r="D24" s="195"/>
      <c r="E24" s="195"/>
      <c r="F24" s="195"/>
      <c r="G24" s="195"/>
    </row>
    <row r="25" spans="1:9" x14ac:dyDescent="0.25">
      <c r="B25" s="65" t="s">
        <v>2</v>
      </c>
      <c r="C25" s="209" t="s">
        <v>72</v>
      </c>
      <c r="D25" s="209"/>
      <c r="E25" s="209"/>
      <c r="F25" s="209"/>
      <c r="G25" s="209"/>
      <c r="H25" s="43"/>
      <c r="I25" s="43"/>
    </row>
    <row r="26" spans="1:9" x14ac:dyDescent="0.25">
      <c r="C26" s="207" t="s">
        <v>73</v>
      </c>
      <c r="D26" s="207"/>
      <c r="E26" s="207"/>
      <c r="F26" s="207"/>
      <c r="G26" s="207"/>
      <c r="H26" s="43"/>
      <c r="I26" s="43"/>
    </row>
    <row r="27" spans="1:9" x14ac:dyDescent="0.25">
      <c r="C27" s="207"/>
      <c r="D27" s="207"/>
      <c r="E27" s="207"/>
      <c r="F27" s="207"/>
      <c r="G27" s="207"/>
      <c r="H27" s="43"/>
      <c r="I27" s="43"/>
    </row>
    <row r="28" spans="1:9" x14ac:dyDescent="0.25">
      <c r="C28" s="207" t="s">
        <v>74</v>
      </c>
      <c r="D28" s="207"/>
      <c r="E28" s="207"/>
      <c r="F28" s="207"/>
      <c r="G28" s="207"/>
      <c r="H28" s="43"/>
      <c r="I28" s="43"/>
    </row>
    <row r="29" spans="1:9" x14ac:dyDescent="0.25">
      <c r="C29" s="207" t="s">
        <v>45</v>
      </c>
      <c r="D29" s="207"/>
      <c r="E29" s="207"/>
      <c r="F29" s="207"/>
      <c r="G29" s="207"/>
      <c r="H29" s="43"/>
      <c r="I29" s="43"/>
    </row>
    <row r="30" spans="1:9" ht="15.75" customHeight="1" x14ac:dyDescent="0.25">
      <c r="C30" s="208" t="s">
        <v>75</v>
      </c>
      <c r="D30" s="208"/>
      <c r="E30" s="208"/>
      <c r="F30" s="208"/>
      <c r="G30" s="208"/>
      <c r="H30" s="43"/>
      <c r="I30" s="43"/>
    </row>
    <row r="31" spans="1:9" x14ac:dyDescent="0.25">
      <c r="C31" s="64"/>
      <c r="D31" s="43"/>
      <c r="E31" s="43"/>
      <c r="F31" s="43"/>
      <c r="G31" s="43"/>
      <c r="H31" s="43"/>
      <c r="I31" s="43"/>
    </row>
    <row r="32" spans="1:9" x14ac:dyDescent="0.25">
      <c r="C32" s="43"/>
      <c r="D32" s="43"/>
      <c r="E32" s="43"/>
      <c r="F32" s="43"/>
      <c r="G32" s="43"/>
      <c r="H32" s="43"/>
      <c r="I32" s="43"/>
    </row>
    <row r="33" spans="3:9" x14ac:dyDescent="0.25">
      <c r="C33" s="63"/>
      <c r="D33" s="63"/>
      <c r="E33" s="63"/>
      <c r="F33" s="63"/>
      <c r="G33" s="63"/>
      <c r="H33" s="63"/>
      <c r="I33" s="63"/>
    </row>
  </sheetData>
  <sheetProtection sheet="1" objects="1" scenarios="1"/>
  <mergeCells count="8">
    <mergeCell ref="C28:G28"/>
    <mergeCell ref="C29:G29"/>
    <mergeCell ref="C30:G30"/>
    <mergeCell ref="B1:D1"/>
    <mergeCell ref="E1:G1"/>
    <mergeCell ref="B23:G24"/>
    <mergeCell ref="C25:G25"/>
    <mergeCell ref="C26:G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K3" sqref="K3"/>
    </sheetView>
  </sheetViews>
  <sheetFormatPr defaultRowHeight="15" x14ac:dyDescent="0.25"/>
  <cols>
    <col min="2" max="2" width="25.7109375" customWidth="1"/>
    <col min="3" max="7" width="20.7109375" customWidth="1"/>
  </cols>
  <sheetData>
    <row r="1" spans="1:7" ht="37.5" customHeight="1" x14ac:dyDescent="0.25">
      <c r="B1" s="216" t="s">
        <v>51</v>
      </c>
      <c r="C1" s="217"/>
      <c r="D1" s="217"/>
      <c r="E1" s="218"/>
      <c r="F1" s="210" t="s">
        <v>52</v>
      </c>
      <c r="G1" s="211"/>
    </row>
    <row r="2" spans="1:7" ht="37.5" customHeight="1" x14ac:dyDescent="0.25">
      <c r="B2" s="18" t="s">
        <v>48</v>
      </c>
      <c r="C2" s="19" t="s">
        <v>107</v>
      </c>
      <c r="D2" s="19" t="s">
        <v>108</v>
      </c>
      <c r="E2" s="20" t="s">
        <v>25</v>
      </c>
      <c r="F2" s="20" t="s">
        <v>27</v>
      </c>
      <c r="G2" s="20" t="s">
        <v>26</v>
      </c>
    </row>
    <row r="3" spans="1:7" x14ac:dyDescent="0.25">
      <c r="A3" s="86"/>
      <c r="B3" s="50" t="s">
        <v>100</v>
      </c>
      <c r="C3" s="68"/>
      <c r="D3" s="68"/>
      <c r="E3" s="116"/>
      <c r="F3" s="68"/>
      <c r="G3" s="146"/>
    </row>
    <row r="4" spans="1:7" x14ac:dyDescent="0.25">
      <c r="A4" s="86"/>
      <c r="B4" s="50" t="s">
        <v>100</v>
      </c>
      <c r="C4" s="71"/>
      <c r="D4" s="71"/>
      <c r="E4" s="116"/>
      <c r="F4" s="71"/>
      <c r="G4" s="147"/>
    </row>
    <row r="5" spans="1:7" x14ac:dyDescent="0.25">
      <c r="A5" s="86"/>
      <c r="B5" s="50" t="s">
        <v>100</v>
      </c>
      <c r="C5" s="71"/>
      <c r="D5" s="71"/>
      <c r="E5" s="116"/>
      <c r="F5" s="71"/>
      <c r="G5" s="147"/>
    </row>
    <row r="6" spans="1:7" x14ac:dyDescent="0.25">
      <c r="A6" s="86"/>
      <c r="B6" s="50" t="s">
        <v>100</v>
      </c>
      <c r="C6" s="71"/>
      <c r="D6" s="71"/>
      <c r="E6" s="116"/>
      <c r="F6" s="71"/>
      <c r="G6" s="147"/>
    </row>
    <row r="7" spans="1:7" x14ac:dyDescent="0.25">
      <c r="A7" s="86"/>
      <c r="B7" s="49" t="s">
        <v>100</v>
      </c>
      <c r="C7" s="72"/>
      <c r="D7" s="71"/>
      <c r="E7" s="116"/>
      <c r="F7" s="72"/>
      <c r="G7" s="147"/>
    </row>
    <row r="8" spans="1:7" x14ac:dyDescent="0.25">
      <c r="A8" s="87"/>
      <c r="B8" s="74" t="s">
        <v>101</v>
      </c>
      <c r="C8" s="135"/>
      <c r="D8" s="136"/>
      <c r="E8" s="92">
        <f t="shared" ref="E8:E22" si="0">SUM(C8*D8)</f>
        <v>0</v>
      </c>
      <c r="F8" s="135"/>
      <c r="G8" s="90">
        <f>SUM(D8*F8)</f>
        <v>0</v>
      </c>
    </row>
    <row r="9" spans="1:7" x14ac:dyDescent="0.25">
      <c r="A9" s="87"/>
      <c r="B9" s="74" t="s">
        <v>101</v>
      </c>
      <c r="C9" s="135"/>
      <c r="D9" s="137"/>
      <c r="E9" s="89">
        <f t="shared" si="0"/>
        <v>0</v>
      </c>
      <c r="F9" s="135"/>
      <c r="G9" s="91">
        <f>SUM(D9*F9)</f>
        <v>0</v>
      </c>
    </row>
    <row r="10" spans="1:7" x14ac:dyDescent="0.25">
      <c r="A10" s="87"/>
      <c r="B10" s="74" t="s">
        <v>101</v>
      </c>
      <c r="C10" s="135"/>
      <c r="D10" s="137"/>
      <c r="E10" s="89">
        <f t="shared" si="0"/>
        <v>0</v>
      </c>
      <c r="F10" s="135"/>
      <c r="G10" s="91">
        <f>SUM(D10*F10)</f>
        <v>0</v>
      </c>
    </row>
    <row r="11" spans="1:7" x14ac:dyDescent="0.25">
      <c r="A11" s="87"/>
      <c r="B11" s="74" t="s">
        <v>101</v>
      </c>
      <c r="C11" s="135"/>
      <c r="D11" s="137"/>
      <c r="E11" s="89">
        <f t="shared" si="0"/>
        <v>0</v>
      </c>
      <c r="F11" s="135"/>
      <c r="G11" s="91">
        <f>SUM(D11*F11)</f>
        <v>0</v>
      </c>
    </row>
    <row r="12" spans="1:7" x14ac:dyDescent="0.25">
      <c r="A12" s="87"/>
      <c r="B12" s="75" t="s">
        <v>101</v>
      </c>
      <c r="C12" s="138"/>
      <c r="D12" s="139"/>
      <c r="E12" s="89">
        <f t="shared" si="0"/>
        <v>0</v>
      </c>
      <c r="F12" s="138"/>
      <c r="G12" s="91">
        <f>SUM(D12*F12)</f>
        <v>0</v>
      </c>
    </row>
    <row r="13" spans="1:7" x14ac:dyDescent="0.25">
      <c r="A13" s="85" t="s">
        <v>116</v>
      </c>
      <c r="B13" s="132"/>
      <c r="C13" s="140"/>
      <c r="D13" s="141"/>
      <c r="E13" s="94">
        <f t="shared" si="0"/>
        <v>0</v>
      </c>
      <c r="F13" s="148"/>
      <c r="G13" s="94">
        <f t="shared" ref="G13:G22" si="1">SUM(F13*D13)</f>
        <v>0</v>
      </c>
    </row>
    <row r="14" spans="1:7" x14ac:dyDescent="0.25">
      <c r="A14" s="85" t="s">
        <v>117</v>
      </c>
      <c r="B14" s="133"/>
      <c r="C14" s="142"/>
      <c r="D14" s="143"/>
      <c r="E14" s="95">
        <f t="shared" si="0"/>
        <v>0</v>
      </c>
      <c r="F14" s="149"/>
      <c r="G14" s="95">
        <f t="shared" si="1"/>
        <v>0</v>
      </c>
    </row>
    <row r="15" spans="1:7" x14ac:dyDescent="0.25">
      <c r="A15" s="85" t="s">
        <v>118</v>
      </c>
      <c r="B15" s="133"/>
      <c r="C15" s="142"/>
      <c r="D15" s="143"/>
      <c r="E15" s="95">
        <f t="shared" si="0"/>
        <v>0</v>
      </c>
      <c r="F15" s="149"/>
      <c r="G15" s="95">
        <f t="shared" si="1"/>
        <v>0</v>
      </c>
    </row>
    <row r="16" spans="1:7" x14ac:dyDescent="0.25">
      <c r="A16" s="85" t="s">
        <v>119</v>
      </c>
      <c r="B16" s="133"/>
      <c r="C16" s="142"/>
      <c r="D16" s="143"/>
      <c r="E16" s="95">
        <f t="shared" si="0"/>
        <v>0</v>
      </c>
      <c r="F16" s="149"/>
      <c r="G16" s="95">
        <f t="shared" si="1"/>
        <v>0</v>
      </c>
    </row>
    <row r="17" spans="1:10" x14ac:dyDescent="0.25">
      <c r="A17" s="85" t="s">
        <v>120</v>
      </c>
      <c r="B17" s="133"/>
      <c r="C17" s="142"/>
      <c r="D17" s="143"/>
      <c r="E17" s="95">
        <f t="shared" si="0"/>
        <v>0</v>
      </c>
      <c r="F17" s="149"/>
      <c r="G17" s="95">
        <f t="shared" si="1"/>
        <v>0</v>
      </c>
    </row>
    <row r="18" spans="1:10" x14ac:dyDescent="0.25">
      <c r="A18" s="85" t="s">
        <v>121</v>
      </c>
      <c r="B18" s="133"/>
      <c r="C18" s="142"/>
      <c r="D18" s="143"/>
      <c r="E18" s="95">
        <f t="shared" si="0"/>
        <v>0</v>
      </c>
      <c r="F18" s="149"/>
      <c r="G18" s="95">
        <f t="shared" si="1"/>
        <v>0</v>
      </c>
    </row>
    <row r="19" spans="1:10" x14ac:dyDescent="0.25">
      <c r="A19" s="85" t="s">
        <v>122</v>
      </c>
      <c r="B19" s="133"/>
      <c r="C19" s="142"/>
      <c r="D19" s="143"/>
      <c r="E19" s="95">
        <f t="shared" si="0"/>
        <v>0</v>
      </c>
      <c r="F19" s="149"/>
      <c r="G19" s="95">
        <f t="shared" si="1"/>
        <v>0</v>
      </c>
    </row>
    <row r="20" spans="1:10" x14ac:dyDescent="0.25">
      <c r="A20" s="85" t="s">
        <v>123</v>
      </c>
      <c r="B20" s="133"/>
      <c r="C20" s="142"/>
      <c r="D20" s="143"/>
      <c r="E20" s="95">
        <f t="shared" si="0"/>
        <v>0</v>
      </c>
      <c r="F20" s="149"/>
      <c r="G20" s="95">
        <f t="shared" si="1"/>
        <v>0</v>
      </c>
    </row>
    <row r="21" spans="1:10" x14ac:dyDescent="0.25">
      <c r="A21" s="85" t="s">
        <v>124</v>
      </c>
      <c r="B21" s="133"/>
      <c r="C21" s="142"/>
      <c r="D21" s="143"/>
      <c r="E21" s="95">
        <f t="shared" si="0"/>
        <v>0</v>
      </c>
      <c r="F21" s="149"/>
      <c r="G21" s="95">
        <f t="shared" si="1"/>
        <v>0</v>
      </c>
    </row>
    <row r="22" spans="1:10" x14ac:dyDescent="0.25">
      <c r="A22" s="85" t="s">
        <v>125</v>
      </c>
      <c r="B22" s="134"/>
      <c r="C22" s="144"/>
      <c r="D22" s="145"/>
      <c r="E22" s="96">
        <f t="shared" si="0"/>
        <v>0</v>
      </c>
      <c r="F22" s="150"/>
      <c r="G22" s="96">
        <f t="shared" si="1"/>
        <v>0</v>
      </c>
    </row>
    <row r="23" spans="1:10" x14ac:dyDescent="0.25">
      <c r="B23" s="48" t="s">
        <v>95</v>
      </c>
      <c r="C23" s="69"/>
      <c r="D23" s="69"/>
      <c r="E23" s="69">
        <f>SUM(E3:E22)</f>
        <v>0</v>
      </c>
      <c r="F23" s="69"/>
      <c r="G23" s="67">
        <f>SUM(G3:G22)</f>
        <v>0</v>
      </c>
    </row>
    <row r="27" spans="1:10" x14ac:dyDescent="0.25">
      <c r="B27" s="195" t="s">
        <v>128</v>
      </c>
      <c r="C27" s="195"/>
      <c r="D27" s="195"/>
      <c r="E27" s="195"/>
      <c r="F27" s="195"/>
      <c r="G27" s="195"/>
    </row>
    <row r="28" spans="1:10" x14ac:dyDescent="0.25">
      <c r="B28" s="195"/>
      <c r="C28" s="195"/>
      <c r="D28" s="195"/>
      <c r="E28" s="195"/>
      <c r="F28" s="195"/>
      <c r="G28" s="195"/>
    </row>
    <row r="29" spans="1:10" ht="15.75" customHeight="1" x14ac:dyDescent="0.25">
      <c r="B29" s="73" t="s">
        <v>13</v>
      </c>
      <c r="C29" s="220" t="s">
        <v>46</v>
      </c>
      <c r="D29" s="220"/>
      <c r="E29" s="220"/>
      <c r="F29" s="220"/>
      <c r="G29" s="220"/>
      <c r="H29" s="43"/>
      <c r="I29" s="43"/>
    </row>
    <row r="30" spans="1:10" ht="15" customHeight="1" x14ac:dyDescent="0.25">
      <c r="C30" s="212" t="s">
        <v>47</v>
      </c>
      <c r="D30" s="212"/>
      <c r="E30" s="212"/>
      <c r="F30" s="212"/>
      <c r="G30" s="212"/>
      <c r="H30" s="66"/>
      <c r="I30" s="66"/>
      <c r="J30" s="70"/>
    </row>
    <row r="31" spans="1:10" ht="15" customHeight="1" x14ac:dyDescent="0.25">
      <c r="G31" s="66"/>
      <c r="H31" s="66"/>
      <c r="I31" s="66"/>
      <c r="J31" s="70"/>
    </row>
    <row r="32" spans="1:10" x14ac:dyDescent="0.25">
      <c r="C32" s="63"/>
      <c r="D32" s="43"/>
      <c r="E32" s="43"/>
      <c r="F32" s="43"/>
      <c r="G32" s="43"/>
      <c r="H32" s="43"/>
      <c r="I32" s="43"/>
    </row>
    <row r="33" spans="2:9" ht="15" customHeight="1" x14ac:dyDescent="0.25">
      <c r="B33" s="65" t="s">
        <v>101</v>
      </c>
      <c r="C33" s="213" t="s">
        <v>109</v>
      </c>
      <c r="D33" s="214"/>
      <c r="E33" s="214"/>
      <c r="F33" s="214"/>
      <c r="G33" s="215"/>
      <c r="H33" s="43"/>
      <c r="I33" s="43"/>
    </row>
    <row r="34" spans="2:9" ht="15" customHeight="1" x14ac:dyDescent="0.25">
      <c r="C34" s="213" t="s">
        <v>110</v>
      </c>
      <c r="D34" s="214"/>
      <c r="E34" s="214"/>
      <c r="F34" s="214"/>
      <c r="G34" s="215"/>
      <c r="H34" s="66"/>
      <c r="I34" s="66"/>
    </row>
    <row r="35" spans="2:9" ht="15" customHeight="1" x14ac:dyDescent="0.25">
      <c r="C35" s="221" t="s">
        <v>112</v>
      </c>
      <c r="D35" s="222"/>
      <c r="E35" s="222"/>
      <c r="F35" s="222"/>
      <c r="G35" s="223"/>
      <c r="H35" s="66"/>
      <c r="I35" s="66"/>
    </row>
    <row r="36" spans="2:9" ht="15" customHeight="1" x14ac:dyDescent="0.25">
      <c r="C36" s="224"/>
      <c r="D36" s="225"/>
      <c r="E36" s="225"/>
      <c r="F36" s="225"/>
      <c r="G36" s="226"/>
      <c r="H36" s="66"/>
      <c r="I36" s="66"/>
    </row>
    <row r="37" spans="2:9" ht="15" customHeight="1" x14ac:dyDescent="0.25">
      <c r="C37" s="209" t="s">
        <v>115</v>
      </c>
      <c r="D37" s="209"/>
      <c r="E37" s="209"/>
      <c r="F37" s="209"/>
      <c r="G37" s="209"/>
      <c r="H37" s="66"/>
      <c r="I37" s="66"/>
    </row>
    <row r="38" spans="2:9" ht="15" customHeight="1" x14ac:dyDescent="0.25">
      <c r="G38" s="66"/>
      <c r="H38" s="66"/>
      <c r="I38" s="66"/>
    </row>
    <row r="39" spans="2:9" x14ac:dyDescent="0.25">
      <c r="C39" s="64"/>
      <c r="D39" s="43"/>
      <c r="E39" s="43"/>
      <c r="F39" s="43"/>
      <c r="G39" s="43"/>
      <c r="H39" s="43"/>
      <c r="I39" s="43"/>
    </row>
    <row r="40" spans="2:9" x14ac:dyDescent="0.25">
      <c r="B40" s="23" t="s">
        <v>105</v>
      </c>
      <c r="C40" s="219" t="s">
        <v>104</v>
      </c>
      <c r="D40" s="219"/>
      <c r="E40" s="219"/>
      <c r="F40" s="219"/>
      <c r="G40" s="219"/>
      <c r="H40" s="43"/>
      <c r="I40" s="43"/>
    </row>
    <row r="41" spans="2:9" ht="14.25" customHeight="1" x14ac:dyDescent="0.25">
      <c r="C41" s="88" t="s">
        <v>111</v>
      </c>
      <c r="D41" s="88"/>
      <c r="E41" s="88"/>
      <c r="F41" s="88"/>
      <c r="G41" s="88"/>
      <c r="H41" s="66"/>
      <c r="I41" s="43"/>
    </row>
    <row r="42" spans="2:9" ht="15" customHeight="1" x14ac:dyDescent="0.25">
      <c r="C42" s="227" t="s">
        <v>114</v>
      </c>
      <c r="D42" s="227"/>
      <c r="E42" s="227"/>
      <c r="F42" s="227"/>
      <c r="G42" s="227"/>
      <c r="H42" s="43"/>
      <c r="I42" s="43"/>
    </row>
    <row r="43" spans="2:9" x14ac:dyDescent="0.25">
      <c r="C43" s="227"/>
      <c r="D43" s="227"/>
      <c r="E43" s="227"/>
      <c r="F43" s="227"/>
      <c r="G43" s="227"/>
    </row>
    <row r="44" spans="2:9" ht="15" customHeight="1" x14ac:dyDescent="0.25">
      <c r="C44" s="227" t="s">
        <v>113</v>
      </c>
      <c r="D44" s="227"/>
      <c r="E44" s="227"/>
      <c r="F44" s="227"/>
      <c r="G44" s="227"/>
    </row>
    <row r="45" spans="2:9" x14ac:dyDescent="0.25">
      <c r="C45" s="227"/>
      <c r="D45" s="227"/>
      <c r="E45" s="227"/>
      <c r="F45" s="227"/>
      <c r="G45" s="227"/>
    </row>
    <row r="46" spans="2:9" x14ac:dyDescent="0.25">
      <c r="C46" s="219" t="s">
        <v>106</v>
      </c>
      <c r="D46" s="219"/>
      <c r="E46" s="219"/>
      <c r="F46" s="219"/>
      <c r="G46" s="219"/>
    </row>
  </sheetData>
  <sheetProtection sheet="1" objects="1" scenarios="1"/>
  <mergeCells count="13">
    <mergeCell ref="F1:G1"/>
    <mergeCell ref="C30:G30"/>
    <mergeCell ref="C33:G33"/>
    <mergeCell ref="B1:E1"/>
    <mergeCell ref="C46:G46"/>
    <mergeCell ref="B27:G28"/>
    <mergeCell ref="C29:G29"/>
    <mergeCell ref="C34:G34"/>
    <mergeCell ref="C35:G36"/>
    <mergeCell ref="C40:G40"/>
    <mergeCell ref="C42:G43"/>
    <mergeCell ref="C44:G45"/>
    <mergeCell ref="C37:G37"/>
  </mergeCells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E4" sqref="E4:F6"/>
    </sheetView>
  </sheetViews>
  <sheetFormatPr defaultRowHeight="15" x14ac:dyDescent="0.25"/>
  <cols>
    <col min="2" max="2" width="23.85546875" customWidth="1"/>
    <col min="3" max="7" width="20.7109375" customWidth="1"/>
  </cols>
  <sheetData>
    <row r="1" spans="1:7" ht="37.5" customHeight="1" x14ac:dyDescent="0.25">
      <c r="B1" s="196" t="s">
        <v>51</v>
      </c>
      <c r="C1" s="196"/>
      <c r="D1" s="196"/>
      <c r="E1" s="197" t="s">
        <v>52</v>
      </c>
      <c r="F1" s="197"/>
      <c r="G1" s="197"/>
    </row>
    <row r="2" spans="1:7" ht="37.5" customHeight="1" x14ac:dyDescent="0.25">
      <c r="B2" s="18" t="s">
        <v>48</v>
      </c>
      <c r="C2" s="19" t="s">
        <v>49</v>
      </c>
      <c r="D2" s="20" t="s">
        <v>25</v>
      </c>
      <c r="E2" s="21" t="s">
        <v>50</v>
      </c>
      <c r="F2" s="20" t="s">
        <v>27</v>
      </c>
      <c r="G2" s="20" t="s">
        <v>26</v>
      </c>
    </row>
    <row r="3" spans="1:7" x14ac:dyDescent="0.25">
      <c r="A3" s="3"/>
      <c r="B3" s="9" t="s">
        <v>14</v>
      </c>
      <c r="C3" s="11"/>
      <c r="D3" s="11"/>
      <c r="E3" s="10"/>
      <c r="F3" s="11"/>
      <c r="G3" s="12"/>
    </row>
    <row r="4" spans="1:7" x14ac:dyDescent="0.25">
      <c r="A4" s="3" t="s">
        <v>15</v>
      </c>
      <c r="B4" s="124"/>
      <c r="C4" s="119"/>
      <c r="D4" s="92">
        <f t="shared" ref="D4:D23" si="0">SUM(C4*E4)</f>
        <v>0</v>
      </c>
      <c r="E4" s="122"/>
      <c r="F4" s="119"/>
      <c r="G4" s="90">
        <f t="shared" ref="G4:G23" si="1">SUM(E4*F4)</f>
        <v>0</v>
      </c>
    </row>
    <row r="5" spans="1:7" x14ac:dyDescent="0.25">
      <c r="A5" s="3" t="s">
        <v>16</v>
      </c>
      <c r="B5" s="125"/>
      <c r="C5" s="120"/>
      <c r="D5" s="93">
        <f t="shared" si="0"/>
        <v>0</v>
      </c>
      <c r="E5" s="123"/>
      <c r="F5" s="120"/>
      <c r="G5" s="91">
        <f t="shared" si="1"/>
        <v>0</v>
      </c>
    </row>
    <row r="6" spans="1:7" x14ac:dyDescent="0.25">
      <c r="A6" s="3" t="s">
        <v>17</v>
      </c>
      <c r="B6" s="125"/>
      <c r="C6" s="120"/>
      <c r="D6" s="93">
        <f t="shared" si="0"/>
        <v>0</v>
      </c>
      <c r="E6" s="123"/>
      <c r="F6" s="120"/>
      <c r="G6" s="91">
        <f t="shared" si="1"/>
        <v>0</v>
      </c>
    </row>
    <row r="7" spans="1:7" x14ac:dyDescent="0.25">
      <c r="A7" s="3" t="s">
        <v>18</v>
      </c>
      <c r="B7" s="125"/>
      <c r="C7" s="120"/>
      <c r="D7" s="93">
        <f t="shared" si="0"/>
        <v>0</v>
      </c>
      <c r="E7" s="123"/>
      <c r="F7" s="120"/>
      <c r="G7" s="91">
        <f t="shared" si="1"/>
        <v>0</v>
      </c>
    </row>
    <row r="8" spans="1:7" x14ac:dyDescent="0.25">
      <c r="A8" s="3" t="s">
        <v>19</v>
      </c>
      <c r="B8" s="125"/>
      <c r="C8" s="120"/>
      <c r="D8" s="93">
        <f t="shared" si="0"/>
        <v>0</v>
      </c>
      <c r="E8" s="123"/>
      <c r="F8" s="120"/>
      <c r="G8" s="91">
        <f t="shared" si="1"/>
        <v>0</v>
      </c>
    </row>
    <row r="9" spans="1:7" x14ac:dyDescent="0.25">
      <c r="A9" s="3" t="s">
        <v>20</v>
      </c>
      <c r="B9" s="125"/>
      <c r="C9" s="120"/>
      <c r="D9" s="93">
        <f t="shared" si="0"/>
        <v>0</v>
      </c>
      <c r="E9" s="123"/>
      <c r="F9" s="120"/>
      <c r="G9" s="91">
        <f t="shared" si="1"/>
        <v>0</v>
      </c>
    </row>
    <row r="10" spans="1:7" x14ac:dyDescent="0.25">
      <c r="A10" s="3" t="s">
        <v>21</v>
      </c>
      <c r="B10" s="125"/>
      <c r="C10" s="120"/>
      <c r="D10" s="93">
        <f t="shared" si="0"/>
        <v>0</v>
      </c>
      <c r="E10" s="123"/>
      <c r="F10" s="120"/>
      <c r="G10" s="91">
        <f t="shared" si="1"/>
        <v>0</v>
      </c>
    </row>
    <row r="11" spans="1:7" x14ac:dyDescent="0.25">
      <c r="A11" s="3" t="s">
        <v>22</v>
      </c>
      <c r="B11" s="125"/>
      <c r="C11" s="120"/>
      <c r="D11" s="93">
        <f t="shared" si="0"/>
        <v>0</v>
      </c>
      <c r="E11" s="123"/>
      <c r="F11" s="120"/>
      <c r="G11" s="91">
        <f t="shared" si="1"/>
        <v>0</v>
      </c>
    </row>
    <row r="12" spans="1:7" x14ac:dyDescent="0.25">
      <c r="A12" s="3" t="s">
        <v>23</v>
      </c>
      <c r="B12" s="125"/>
      <c r="C12" s="120"/>
      <c r="D12" s="93">
        <f t="shared" si="0"/>
        <v>0</v>
      </c>
      <c r="E12" s="123"/>
      <c r="F12" s="120"/>
      <c r="G12" s="91">
        <f t="shared" si="1"/>
        <v>0</v>
      </c>
    </row>
    <row r="13" spans="1:7" x14ac:dyDescent="0.25">
      <c r="A13" s="3" t="s">
        <v>24</v>
      </c>
      <c r="B13" s="125"/>
      <c r="C13" s="120"/>
      <c r="D13" s="93">
        <f t="shared" si="0"/>
        <v>0</v>
      </c>
      <c r="E13" s="123"/>
      <c r="F13" s="120"/>
      <c r="G13" s="91">
        <f t="shared" si="1"/>
        <v>0</v>
      </c>
    </row>
    <row r="14" spans="1:7" x14ac:dyDescent="0.25">
      <c r="A14" s="3" t="s">
        <v>33</v>
      </c>
      <c r="B14" s="125"/>
      <c r="C14" s="120"/>
      <c r="D14" s="93">
        <f t="shared" si="0"/>
        <v>0</v>
      </c>
      <c r="E14" s="123"/>
      <c r="F14" s="120"/>
      <c r="G14" s="91">
        <f t="shared" si="1"/>
        <v>0</v>
      </c>
    </row>
    <row r="15" spans="1:7" x14ac:dyDescent="0.25">
      <c r="A15" s="3" t="s">
        <v>34</v>
      </c>
      <c r="B15" s="125"/>
      <c r="C15" s="120"/>
      <c r="D15" s="93">
        <f t="shared" si="0"/>
        <v>0</v>
      </c>
      <c r="E15" s="123"/>
      <c r="F15" s="120"/>
      <c r="G15" s="91">
        <f t="shared" si="1"/>
        <v>0</v>
      </c>
    </row>
    <row r="16" spans="1:7" x14ac:dyDescent="0.25">
      <c r="A16" s="3" t="s">
        <v>35</v>
      </c>
      <c r="B16" s="125"/>
      <c r="C16" s="120"/>
      <c r="D16" s="93">
        <f t="shared" si="0"/>
        <v>0</v>
      </c>
      <c r="E16" s="123"/>
      <c r="F16" s="120"/>
      <c r="G16" s="91">
        <f t="shared" si="1"/>
        <v>0</v>
      </c>
    </row>
    <row r="17" spans="1:9" x14ac:dyDescent="0.25">
      <c r="A17" s="3" t="s">
        <v>36</v>
      </c>
      <c r="B17" s="125"/>
      <c r="C17" s="120"/>
      <c r="D17" s="93">
        <f t="shared" si="0"/>
        <v>0</v>
      </c>
      <c r="E17" s="123"/>
      <c r="F17" s="120"/>
      <c r="G17" s="91">
        <f t="shared" si="1"/>
        <v>0</v>
      </c>
    </row>
    <row r="18" spans="1:9" x14ac:dyDescent="0.25">
      <c r="A18" s="3" t="s">
        <v>37</v>
      </c>
      <c r="B18" s="125"/>
      <c r="C18" s="120"/>
      <c r="D18" s="93">
        <f t="shared" si="0"/>
        <v>0</v>
      </c>
      <c r="E18" s="123"/>
      <c r="F18" s="120"/>
      <c r="G18" s="91">
        <f t="shared" si="1"/>
        <v>0</v>
      </c>
    </row>
    <row r="19" spans="1:9" x14ac:dyDescent="0.25">
      <c r="A19" s="3" t="s">
        <v>38</v>
      </c>
      <c r="B19" s="125"/>
      <c r="C19" s="120"/>
      <c r="D19" s="93">
        <f t="shared" si="0"/>
        <v>0</v>
      </c>
      <c r="E19" s="123"/>
      <c r="F19" s="120"/>
      <c r="G19" s="91">
        <f t="shared" si="1"/>
        <v>0</v>
      </c>
    </row>
    <row r="20" spans="1:9" x14ac:dyDescent="0.25">
      <c r="A20" s="3" t="s">
        <v>39</v>
      </c>
      <c r="B20" s="125"/>
      <c r="C20" s="120"/>
      <c r="D20" s="93">
        <f t="shared" si="0"/>
        <v>0</v>
      </c>
      <c r="E20" s="123"/>
      <c r="F20" s="120"/>
      <c r="G20" s="91">
        <f t="shared" si="1"/>
        <v>0</v>
      </c>
    </row>
    <row r="21" spans="1:9" x14ac:dyDescent="0.25">
      <c r="A21" s="3" t="s">
        <v>40</v>
      </c>
      <c r="B21" s="125"/>
      <c r="C21" s="120"/>
      <c r="D21" s="93">
        <f t="shared" si="0"/>
        <v>0</v>
      </c>
      <c r="E21" s="123"/>
      <c r="F21" s="120"/>
      <c r="G21" s="91">
        <f t="shared" si="1"/>
        <v>0</v>
      </c>
    </row>
    <row r="22" spans="1:9" x14ac:dyDescent="0.25">
      <c r="A22" s="3" t="s">
        <v>41</v>
      </c>
      <c r="B22" s="125"/>
      <c r="C22" s="120"/>
      <c r="D22" s="93">
        <f t="shared" si="0"/>
        <v>0</v>
      </c>
      <c r="E22" s="123"/>
      <c r="F22" s="120"/>
      <c r="G22" s="91">
        <f t="shared" si="1"/>
        <v>0</v>
      </c>
    </row>
    <row r="23" spans="1:9" x14ac:dyDescent="0.25">
      <c r="A23" s="3" t="s">
        <v>42</v>
      </c>
      <c r="B23" s="151"/>
      <c r="C23" s="152"/>
      <c r="D23" s="97">
        <f t="shared" si="0"/>
        <v>0</v>
      </c>
      <c r="E23" s="153"/>
      <c r="F23" s="152"/>
      <c r="G23" s="98">
        <f t="shared" si="1"/>
        <v>0</v>
      </c>
    </row>
    <row r="24" spans="1:9" x14ac:dyDescent="0.25">
      <c r="B24" s="48" t="s">
        <v>95</v>
      </c>
      <c r="C24" s="45"/>
      <c r="D24" s="45">
        <f>SUM(D4:D23)</f>
        <v>0</v>
      </c>
      <c r="E24" s="46"/>
      <c r="F24" s="45"/>
      <c r="G24" s="47">
        <f>SUM(G4:G23)</f>
        <v>0</v>
      </c>
    </row>
    <row r="26" spans="1:9" x14ac:dyDescent="0.25">
      <c r="B26" s="195" t="s">
        <v>129</v>
      </c>
      <c r="C26" s="195"/>
      <c r="D26" s="195"/>
      <c r="E26" s="195"/>
      <c r="F26" s="195"/>
      <c r="G26" s="195"/>
    </row>
    <row r="27" spans="1:9" x14ac:dyDescent="0.25">
      <c r="B27" s="195"/>
      <c r="C27" s="195"/>
      <c r="D27" s="195"/>
      <c r="E27" s="195"/>
      <c r="F27" s="195"/>
      <c r="G27" s="195"/>
    </row>
    <row r="28" spans="1:9" ht="15" customHeight="1" x14ac:dyDescent="0.25">
      <c r="B28" s="57" t="s">
        <v>14</v>
      </c>
      <c r="C28" s="228" t="s">
        <v>76</v>
      </c>
      <c r="D28" s="228"/>
      <c r="E28" s="228"/>
      <c r="F28" s="228"/>
      <c r="G28" s="228"/>
      <c r="H28" s="66"/>
      <c r="I28" s="66"/>
    </row>
    <row r="29" spans="1:9" x14ac:dyDescent="0.25">
      <c r="C29" s="229" t="s">
        <v>73</v>
      </c>
      <c r="D29" s="230"/>
      <c r="E29" s="230"/>
      <c r="F29" s="230"/>
      <c r="G29" s="231"/>
      <c r="H29" s="66"/>
      <c r="I29" s="66"/>
    </row>
    <row r="30" spans="1:9" ht="15" customHeight="1" x14ac:dyDescent="0.25">
      <c r="C30" s="232"/>
      <c r="D30" s="233"/>
      <c r="E30" s="233"/>
      <c r="F30" s="233"/>
      <c r="G30" s="234"/>
      <c r="H30" s="66"/>
      <c r="I30" s="66"/>
    </row>
    <row r="31" spans="1:9" x14ac:dyDescent="0.25">
      <c r="C31" s="228" t="s">
        <v>74</v>
      </c>
      <c r="D31" s="228"/>
      <c r="E31" s="228"/>
      <c r="F31" s="228"/>
      <c r="G31" s="228"/>
      <c r="H31" s="66"/>
      <c r="I31" s="66"/>
    </row>
    <row r="32" spans="1:9" ht="15" customHeight="1" x14ac:dyDescent="0.25">
      <c r="C32" s="228" t="s">
        <v>45</v>
      </c>
      <c r="D32" s="228"/>
      <c r="E32" s="228"/>
      <c r="F32" s="228"/>
      <c r="G32" s="228"/>
      <c r="H32" s="66"/>
      <c r="I32" s="66"/>
    </row>
    <row r="33" spans="3:9" ht="15" customHeight="1" x14ac:dyDescent="0.25">
      <c r="C33" s="228" t="s">
        <v>75</v>
      </c>
      <c r="D33" s="228"/>
      <c r="E33" s="228"/>
      <c r="F33" s="228"/>
      <c r="G33" s="228"/>
      <c r="H33" s="66"/>
      <c r="I33" s="66"/>
    </row>
    <row r="34" spans="3:9" ht="15" customHeight="1" x14ac:dyDescent="0.25">
      <c r="H34" s="66"/>
      <c r="I34" s="66"/>
    </row>
    <row r="35" spans="3:9" x14ac:dyDescent="0.25">
      <c r="H35" s="64"/>
      <c r="I35" s="64"/>
    </row>
  </sheetData>
  <sheetProtection sheet="1" objects="1" scenarios="1"/>
  <mergeCells count="8">
    <mergeCell ref="C32:G32"/>
    <mergeCell ref="C33:G33"/>
    <mergeCell ref="C29:G30"/>
    <mergeCell ref="B26:G27"/>
    <mergeCell ref="B1:D1"/>
    <mergeCell ref="E1:G1"/>
    <mergeCell ref="C28:G28"/>
    <mergeCell ref="C31:G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C3" sqref="C3:D17"/>
    </sheetView>
  </sheetViews>
  <sheetFormatPr defaultRowHeight="15" x14ac:dyDescent="0.25"/>
  <cols>
    <col min="2" max="2" width="17.7109375" customWidth="1"/>
    <col min="3" max="5" width="15.7109375" customWidth="1"/>
  </cols>
  <sheetData>
    <row r="1" spans="1:5" ht="31.5" customHeight="1" x14ac:dyDescent="0.25">
      <c r="B1" s="237" t="s">
        <v>59</v>
      </c>
      <c r="C1" s="237"/>
      <c r="D1" s="237"/>
      <c r="E1" s="237"/>
    </row>
    <row r="2" spans="1:5" ht="17.25" x14ac:dyDescent="0.25">
      <c r="B2" s="22" t="s">
        <v>60</v>
      </c>
      <c r="C2" s="22" t="s">
        <v>63</v>
      </c>
      <c r="D2" s="22" t="s">
        <v>61</v>
      </c>
      <c r="E2" s="22" t="s">
        <v>25</v>
      </c>
    </row>
    <row r="3" spans="1:5" x14ac:dyDescent="0.25">
      <c r="A3" s="24" t="s">
        <v>136</v>
      </c>
      <c r="B3" s="23" t="s">
        <v>130</v>
      </c>
      <c r="C3" s="154"/>
      <c r="D3" s="155"/>
      <c r="E3" s="99">
        <f t="shared" ref="E3:E17" si="0">SUM(C3*D3)</f>
        <v>0</v>
      </c>
    </row>
    <row r="4" spans="1:5" x14ac:dyDescent="0.25">
      <c r="A4" s="25" t="s">
        <v>137</v>
      </c>
      <c r="B4" s="23" t="s">
        <v>130</v>
      </c>
      <c r="C4" s="154"/>
      <c r="D4" s="155"/>
      <c r="E4" s="99">
        <f t="shared" si="0"/>
        <v>0</v>
      </c>
    </row>
    <row r="5" spans="1:5" x14ac:dyDescent="0.25">
      <c r="A5" s="25" t="s">
        <v>138</v>
      </c>
      <c r="B5" s="23" t="s">
        <v>130</v>
      </c>
      <c r="C5" s="154"/>
      <c r="D5" s="155"/>
      <c r="E5" s="99">
        <f t="shared" si="0"/>
        <v>0</v>
      </c>
    </row>
    <row r="6" spans="1:5" x14ac:dyDescent="0.25">
      <c r="A6" s="25" t="s">
        <v>139</v>
      </c>
      <c r="B6" s="23" t="s">
        <v>130</v>
      </c>
      <c r="C6" s="154"/>
      <c r="D6" s="155"/>
      <c r="E6" s="99">
        <f>SUM(C6*D6)</f>
        <v>0</v>
      </c>
    </row>
    <row r="7" spans="1:5" x14ac:dyDescent="0.25">
      <c r="A7" s="25" t="s">
        <v>140</v>
      </c>
      <c r="B7" s="23" t="s">
        <v>130</v>
      </c>
      <c r="C7" s="154"/>
      <c r="D7" s="155"/>
      <c r="E7" s="99">
        <f t="shared" si="0"/>
        <v>0</v>
      </c>
    </row>
    <row r="8" spans="1:5" x14ac:dyDescent="0.25">
      <c r="A8" s="25" t="s">
        <v>141</v>
      </c>
      <c r="B8" s="23" t="s">
        <v>130</v>
      </c>
      <c r="C8" s="154"/>
      <c r="D8" s="155"/>
      <c r="E8" s="99">
        <f>SUM(C8*D8)</f>
        <v>0</v>
      </c>
    </row>
    <row r="9" spans="1:5" x14ac:dyDescent="0.25">
      <c r="A9" s="25" t="s">
        <v>142</v>
      </c>
      <c r="B9" s="23" t="s">
        <v>130</v>
      </c>
      <c r="C9" s="154"/>
      <c r="D9" s="155"/>
      <c r="E9" s="99">
        <f>SUM(C9*D9)</f>
        <v>0</v>
      </c>
    </row>
    <row r="10" spans="1:5" x14ac:dyDescent="0.25">
      <c r="A10" s="25" t="s">
        <v>143</v>
      </c>
      <c r="B10" s="23" t="s">
        <v>130</v>
      </c>
      <c r="C10" s="154"/>
      <c r="D10" s="155"/>
      <c r="E10" s="99">
        <f>SUM(C10*D10)</f>
        <v>0</v>
      </c>
    </row>
    <row r="11" spans="1:5" x14ac:dyDescent="0.25">
      <c r="A11" s="25" t="s">
        <v>144</v>
      </c>
      <c r="B11" s="23" t="s">
        <v>130</v>
      </c>
      <c r="C11" s="154"/>
      <c r="D11" s="155"/>
      <c r="E11" s="99">
        <f>SUM(C11*D11)</f>
        <v>0</v>
      </c>
    </row>
    <row r="12" spans="1:5" x14ac:dyDescent="0.25">
      <c r="A12" s="26" t="s">
        <v>145</v>
      </c>
      <c r="B12" s="23" t="s">
        <v>130</v>
      </c>
      <c r="C12" s="156"/>
      <c r="D12" s="157"/>
      <c r="E12" s="100">
        <f t="shared" si="0"/>
        <v>0</v>
      </c>
    </row>
    <row r="13" spans="1:5" x14ac:dyDescent="0.25">
      <c r="A13" s="25" t="s">
        <v>146</v>
      </c>
      <c r="B13" s="113" t="s">
        <v>131</v>
      </c>
      <c r="C13" s="154"/>
      <c r="D13" s="155"/>
      <c r="E13" s="99">
        <f t="shared" si="0"/>
        <v>0</v>
      </c>
    </row>
    <row r="14" spans="1:5" x14ac:dyDescent="0.25">
      <c r="A14" s="25" t="s">
        <v>147</v>
      </c>
      <c r="B14" s="114" t="s">
        <v>131</v>
      </c>
      <c r="C14" s="154"/>
      <c r="D14" s="155"/>
      <c r="E14" s="99">
        <f t="shared" si="0"/>
        <v>0</v>
      </c>
    </row>
    <row r="15" spans="1:5" x14ac:dyDescent="0.25">
      <c r="A15" s="25" t="s">
        <v>148</v>
      </c>
      <c r="B15" s="114" t="s">
        <v>131</v>
      </c>
      <c r="C15" s="154"/>
      <c r="D15" s="155"/>
      <c r="E15" s="99">
        <f t="shared" si="0"/>
        <v>0</v>
      </c>
    </row>
    <row r="16" spans="1:5" x14ac:dyDescent="0.25">
      <c r="A16" s="25" t="s">
        <v>149</v>
      </c>
      <c r="B16" s="114" t="s">
        <v>131</v>
      </c>
      <c r="C16" s="154"/>
      <c r="D16" s="155"/>
      <c r="E16" s="99">
        <f t="shared" si="0"/>
        <v>0</v>
      </c>
    </row>
    <row r="17" spans="1:6" x14ac:dyDescent="0.25">
      <c r="A17" s="26" t="s">
        <v>150</v>
      </c>
      <c r="B17" s="114" t="s">
        <v>131</v>
      </c>
      <c r="C17" s="158"/>
      <c r="D17" s="157"/>
      <c r="E17" s="100">
        <f t="shared" si="0"/>
        <v>0</v>
      </c>
    </row>
    <row r="18" spans="1:6" x14ac:dyDescent="0.25">
      <c r="A18" s="80" t="s">
        <v>151</v>
      </c>
      <c r="B18" s="115" t="s">
        <v>132</v>
      </c>
      <c r="C18" s="154"/>
      <c r="D18" s="155"/>
      <c r="E18" s="99">
        <f t="shared" ref="E18:E23" si="1">SUM(C18*D18)</f>
        <v>0</v>
      </c>
    </row>
    <row r="19" spans="1:6" x14ac:dyDescent="0.25">
      <c r="A19" s="80" t="s">
        <v>152</v>
      </c>
      <c r="B19" s="115" t="s">
        <v>132</v>
      </c>
      <c r="C19" s="154"/>
      <c r="D19" s="155"/>
      <c r="E19" s="99">
        <f t="shared" si="1"/>
        <v>0</v>
      </c>
    </row>
    <row r="20" spans="1:6" x14ac:dyDescent="0.25">
      <c r="A20" s="80" t="s">
        <v>153</v>
      </c>
      <c r="B20" s="115" t="s">
        <v>132</v>
      </c>
      <c r="C20" s="154"/>
      <c r="D20" s="155"/>
      <c r="E20" s="99">
        <f t="shared" si="1"/>
        <v>0</v>
      </c>
    </row>
    <row r="21" spans="1:6" x14ac:dyDescent="0.25">
      <c r="A21" s="80" t="s">
        <v>154</v>
      </c>
      <c r="B21" s="115" t="s">
        <v>132</v>
      </c>
      <c r="C21" s="154"/>
      <c r="D21" s="155"/>
      <c r="E21" s="99">
        <f t="shared" si="1"/>
        <v>0</v>
      </c>
    </row>
    <row r="22" spans="1:6" x14ac:dyDescent="0.25">
      <c r="A22" s="81" t="s">
        <v>155</v>
      </c>
      <c r="B22" s="115" t="s">
        <v>132</v>
      </c>
      <c r="C22" s="156"/>
      <c r="D22" s="157"/>
      <c r="E22" s="100">
        <f t="shared" si="1"/>
        <v>0</v>
      </c>
    </row>
    <row r="23" spans="1:6" x14ac:dyDescent="0.25">
      <c r="A23" s="82" t="s">
        <v>156</v>
      </c>
      <c r="B23" s="193" t="s">
        <v>133</v>
      </c>
      <c r="C23" s="154"/>
      <c r="D23" s="155"/>
      <c r="E23" s="99">
        <f t="shared" si="1"/>
        <v>0</v>
      </c>
    </row>
    <row r="24" spans="1:6" x14ac:dyDescent="0.25">
      <c r="B24" s="76" t="s">
        <v>62</v>
      </c>
      <c r="C24" s="77"/>
      <c r="D24" s="78"/>
      <c r="E24" s="79">
        <f>SUM(E3:E23)</f>
        <v>0</v>
      </c>
    </row>
    <row r="27" spans="1:6" ht="19.5" customHeight="1" x14ac:dyDescent="0.25">
      <c r="A27" s="195" t="s">
        <v>88</v>
      </c>
      <c r="B27" s="195"/>
      <c r="C27" s="195"/>
      <c r="D27" s="195"/>
      <c r="E27" s="195"/>
      <c r="F27" s="195"/>
    </row>
    <row r="28" spans="1:6" ht="19.5" customHeight="1" x14ac:dyDescent="0.25">
      <c r="A28" s="195"/>
      <c r="B28" s="195"/>
      <c r="C28" s="195"/>
      <c r="D28" s="195"/>
      <c r="E28" s="195"/>
      <c r="F28" s="195"/>
    </row>
    <row r="29" spans="1:6" ht="15" customHeight="1" x14ac:dyDescent="0.25">
      <c r="A29" s="235" t="s">
        <v>134</v>
      </c>
      <c r="B29" s="235"/>
      <c r="C29" s="235"/>
      <c r="D29" s="235"/>
      <c r="E29" s="235"/>
      <c r="F29" s="235"/>
    </row>
    <row r="30" spans="1:6" x14ac:dyDescent="0.25">
      <c r="A30" s="235"/>
      <c r="B30" s="235"/>
      <c r="C30" s="235"/>
      <c r="D30" s="235"/>
      <c r="E30" s="235"/>
      <c r="F30" s="235"/>
    </row>
    <row r="31" spans="1:6" ht="15.75" customHeight="1" x14ac:dyDescent="0.25">
      <c r="A31" s="235" t="s">
        <v>135</v>
      </c>
      <c r="B31" s="235"/>
      <c r="C31" s="235"/>
      <c r="D31" s="235"/>
      <c r="E31" s="235"/>
      <c r="F31" s="235"/>
    </row>
    <row r="32" spans="1:6" ht="15" customHeight="1" x14ac:dyDescent="0.25">
      <c r="A32" s="235"/>
      <c r="B32" s="235"/>
      <c r="C32" s="235"/>
      <c r="D32" s="235"/>
      <c r="E32" s="235"/>
      <c r="F32" s="235"/>
    </row>
    <row r="33" spans="1:6" x14ac:dyDescent="0.25">
      <c r="A33" s="236" t="s">
        <v>89</v>
      </c>
      <c r="B33" s="236"/>
      <c r="C33" s="236"/>
      <c r="D33" s="236"/>
      <c r="E33" s="236"/>
      <c r="F33" s="236"/>
    </row>
  </sheetData>
  <sheetProtection sheet="1" objects="1" scenarios="1"/>
  <mergeCells count="5">
    <mergeCell ref="A31:F32"/>
    <mergeCell ref="A33:F33"/>
    <mergeCell ref="B1:E1"/>
    <mergeCell ref="A27:F28"/>
    <mergeCell ref="A29:F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7" zoomScaleNormal="100" workbookViewId="0">
      <selection activeCell="J12" sqref="J12"/>
    </sheetView>
  </sheetViews>
  <sheetFormatPr defaultRowHeight="15" x14ac:dyDescent="0.25"/>
  <cols>
    <col min="1" max="1" width="10.7109375" customWidth="1"/>
    <col min="2" max="2" width="20.7109375" customWidth="1"/>
    <col min="3" max="6" width="15.7109375" customWidth="1"/>
  </cols>
  <sheetData>
    <row r="1" spans="1:6" ht="19.5" x14ac:dyDescent="0.3">
      <c r="B1" s="239" t="s">
        <v>77</v>
      </c>
      <c r="C1" s="239"/>
      <c r="D1" s="239"/>
      <c r="E1" s="239"/>
      <c r="F1" s="239"/>
    </row>
    <row r="2" spans="1:6" ht="34.5" x14ac:dyDescent="0.25">
      <c r="A2" s="42"/>
      <c r="B2" s="22" t="s">
        <v>81</v>
      </c>
      <c r="C2" s="22" t="s">
        <v>82</v>
      </c>
      <c r="D2" s="22" t="s">
        <v>83</v>
      </c>
      <c r="E2" s="40" t="s">
        <v>61</v>
      </c>
      <c r="F2" s="40" t="s">
        <v>84</v>
      </c>
    </row>
    <row r="3" spans="1:6" ht="17.25" customHeight="1" x14ac:dyDescent="0.25">
      <c r="A3" s="187"/>
      <c r="B3" s="188"/>
      <c r="C3" s="244" t="s">
        <v>85</v>
      </c>
      <c r="D3" s="244"/>
      <c r="E3" s="188"/>
      <c r="F3" s="189"/>
    </row>
    <row r="4" spans="1:6" x14ac:dyDescent="0.25">
      <c r="A4" s="41" t="s">
        <v>78</v>
      </c>
      <c r="B4" s="159"/>
      <c r="C4" s="160"/>
      <c r="D4" s="101">
        <f>SUM(B4:C4)</f>
        <v>0</v>
      </c>
      <c r="E4" s="169"/>
      <c r="F4" s="106">
        <f t="shared" ref="F4:F9" si="0">SUM(D4*E4)</f>
        <v>0</v>
      </c>
    </row>
    <row r="5" spans="1:6" x14ac:dyDescent="0.25">
      <c r="A5" s="41" t="s">
        <v>79</v>
      </c>
      <c r="B5" s="161"/>
      <c r="C5" s="162"/>
      <c r="D5" s="102">
        <f t="shared" ref="D5:D12" si="1">SUM(B5+C5)</f>
        <v>0</v>
      </c>
      <c r="E5" s="170"/>
      <c r="F5" s="107">
        <f t="shared" si="0"/>
        <v>0</v>
      </c>
    </row>
    <row r="6" spans="1:6" x14ac:dyDescent="0.25">
      <c r="A6" s="41" t="s">
        <v>80</v>
      </c>
      <c r="B6" s="163"/>
      <c r="C6" s="164">
        <v>0</v>
      </c>
      <c r="D6" s="103">
        <f t="shared" si="1"/>
        <v>0</v>
      </c>
      <c r="E6" s="171"/>
      <c r="F6" s="108">
        <f t="shared" si="0"/>
        <v>0</v>
      </c>
    </row>
    <row r="7" spans="1:6" x14ac:dyDescent="0.25">
      <c r="A7" s="41" t="s">
        <v>78</v>
      </c>
      <c r="B7" s="161"/>
      <c r="C7" s="162"/>
      <c r="D7" s="102">
        <f t="shared" si="1"/>
        <v>0</v>
      </c>
      <c r="E7" s="170"/>
      <c r="F7" s="106">
        <f t="shared" si="0"/>
        <v>0</v>
      </c>
    </row>
    <row r="8" spans="1:6" x14ac:dyDescent="0.25">
      <c r="A8" s="41" t="s">
        <v>79</v>
      </c>
      <c r="B8" s="165"/>
      <c r="C8" s="166"/>
      <c r="D8" s="104">
        <f t="shared" si="1"/>
        <v>0</v>
      </c>
      <c r="E8" s="172"/>
      <c r="F8" s="109">
        <f t="shared" si="0"/>
        <v>0</v>
      </c>
    </row>
    <row r="9" spans="1:6" ht="14.25" customHeight="1" x14ac:dyDescent="0.25">
      <c r="A9" s="41" t="s">
        <v>80</v>
      </c>
      <c r="B9" s="167"/>
      <c r="C9" s="168">
        <v>0</v>
      </c>
      <c r="D9" s="105">
        <f t="shared" si="1"/>
        <v>0</v>
      </c>
      <c r="E9" s="173"/>
      <c r="F9" s="110">
        <f t="shared" si="0"/>
        <v>0</v>
      </c>
    </row>
    <row r="10" spans="1:6" x14ac:dyDescent="0.25">
      <c r="A10" s="41" t="s">
        <v>78</v>
      </c>
      <c r="B10" s="165"/>
      <c r="C10" s="166"/>
      <c r="D10" s="104">
        <f t="shared" si="1"/>
        <v>0</v>
      </c>
      <c r="E10" s="172"/>
      <c r="F10" s="111">
        <f>SUM(D10*E10)</f>
        <v>0</v>
      </c>
    </row>
    <row r="11" spans="1:6" x14ac:dyDescent="0.25">
      <c r="A11" s="41" t="s">
        <v>79</v>
      </c>
      <c r="B11" s="165"/>
      <c r="C11" s="166"/>
      <c r="D11" s="104">
        <f t="shared" si="1"/>
        <v>0</v>
      </c>
      <c r="E11" s="172"/>
      <c r="F11" s="109">
        <f>SUM(D11*E11)</f>
        <v>0</v>
      </c>
    </row>
    <row r="12" spans="1:6" x14ac:dyDescent="0.25">
      <c r="A12" s="41" t="s">
        <v>80</v>
      </c>
      <c r="B12" s="167"/>
      <c r="C12" s="168">
        <v>0</v>
      </c>
      <c r="D12" s="104">
        <f t="shared" si="1"/>
        <v>0</v>
      </c>
      <c r="E12" s="173"/>
      <c r="F12" s="110">
        <f>SUM(D12*E12)</f>
        <v>0</v>
      </c>
    </row>
    <row r="13" spans="1:6" ht="15" customHeight="1" x14ac:dyDescent="0.25">
      <c r="A13" s="184"/>
      <c r="B13" s="185"/>
      <c r="C13" s="245" t="s">
        <v>86</v>
      </c>
      <c r="D13" s="245"/>
      <c r="E13" s="185"/>
      <c r="F13" s="186"/>
    </row>
    <row r="14" spans="1:6" ht="15" customHeight="1" x14ac:dyDescent="0.25">
      <c r="A14" s="41" t="s">
        <v>78</v>
      </c>
      <c r="B14" s="174"/>
      <c r="C14" s="175"/>
      <c r="D14" s="104">
        <f t="shared" ref="D14:D19" si="2">SUM(B14+C14)</f>
        <v>0</v>
      </c>
      <c r="E14" s="174"/>
      <c r="F14" s="109">
        <f t="shared" ref="F14:F19" si="3">SUM(D14*E14)</f>
        <v>0</v>
      </c>
    </row>
    <row r="15" spans="1:6" ht="15" customHeight="1" x14ac:dyDescent="0.25">
      <c r="A15" s="41" t="s">
        <v>79</v>
      </c>
      <c r="B15" s="174"/>
      <c r="C15" s="175"/>
      <c r="D15" s="104">
        <f t="shared" si="2"/>
        <v>0</v>
      </c>
      <c r="E15" s="174"/>
      <c r="F15" s="109">
        <f t="shared" si="3"/>
        <v>0</v>
      </c>
    </row>
    <row r="16" spans="1:6" ht="15" customHeight="1" x14ac:dyDescent="0.25">
      <c r="A16" s="41" t="s">
        <v>80</v>
      </c>
      <c r="B16" s="176"/>
      <c r="C16" s="177">
        <v>0</v>
      </c>
      <c r="D16" s="105">
        <f t="shared" si="2"/>
        <v>0</v>
      </c>
      <c r="E16" s="180"/>
      <c r="F16" s="110">
        <f t="shared" si="3"/>
        <v>0</v>
      </c>
    </row>
    <row r="17" spans="1:6" x14ac:dyDescent="0.25">
      <c r="A17" s="41" t="s">
        <v>78</v>
      </c>
      <c r="B17" s="178"/>
      <c r="C17" s="166"/>
      <c r="D17" s="104">
        <f t="shared" si="2"/>
        <v>0</v>
      </c>
      <c r="E17" s="181"/>
      <c r="F17" s="109">
        <f t="shared" si="3"/>
        <v>0</v>
      </c>
    </row>
    <row r="18" spans="1:6" x14ac:dyDescent="0.25">
      <c r="A18" s="41" t="s">
        <v>79</v>
      </c>
      <c r="B18" s="178"/>
      <c r="C18" s="166"/>
      <c r="D18" s="104">
        <f t="shared" si="2"/>
        <v>0</v>
      </c>
      <c r="E18" s="181"/>
      <c r="F18" s="109">
        <f t="shared" si="3"/>
        <v>0</v>
      </c>
    </row>
    <row r="19" spans="1:6" x14ac:dyDescent="0.25">
      <c r="A19" s="41" t="s">
        <v>80</v>
      </c>
      <c r="B19" s="179"/>
      <c r="C19" s="168">
        <v>0</v>
      </c>
      <c r="D19" s="105">
        <f t="shared" si="2"/>
        <v>0</v>
      </c>
      <c r="E19" s="173"/>
      <c r="F19" s="110">
        <f t="shared" si="3"/>
        <v>0</v>
      </c>
    </row>
    <row r="20" spans="1:6" x14ac:dyDescent="0.25">
      <c r="A20" s="41" t="s">
        <v>78</v>
      </c>
      <c r="B20" s="178"/>
      <c r="C20" s="166"/>
      <c r="D20" s="104">
        <f>SUM(B20+C20)</f>
        <v>0</v>
      </c>
      <c r="E20" s="181"/>
      <c r="F20" s="109">
        <f>SUM(D20*E20)</f>
        <v>0</v>
      </c>
    </row>
    <row r="21" spans="1:6" x14ac:dyDescent="0.25">
      <c r="A21" s="41" t="s">
        <v>79</v>
      </c>
      <c r="B21" s="178"/>
      <c r="C21" s="166"/>
      <c r="D21" s="104">
        <f>SUM(B21+C21)</f>
        <v>0</v>
      </c>
      <c r="E21" s="181"/>
      <c r="F21" s="109">
        <f>SUM(D21*E21)</f>
        <v>0</v>
      </c>
    </row>
    <row r="22" spans="1:6" x14ac:dyDescent="0.25">
      <c r="A22" s="51" t="s">
        <v>80</v>
      </c>
      <c r="B22" s="178"/>
      <c r="C22" s="166">
        <v>0</v>
      </c>
      <c r="D22" s="104">
        <f>SUM(B22+C22)</f>
        <v>0</v>
      </c>
      <c r="E22" s="172"/>
      <c r="F22" s="109">
        <f>SUM(D22*E22)</f>
        <v>0</v>
      </c>
    </row>
    <row r="23" spans="1:6" x14ac:dyDescent="0.25">
      <c r="A23" s="190"/>
      <c r="B23" s="191"/>
      <c r="C23" s="246" t="s">
        <v>102</v>
      </c>
      <c r="D23" s="246"/>
      <c r="E23" s="191"/>
      <c r="F23" s="192"/>
    </row>
    <row r="24" spans="1:6" x14ac:dyDescent="0.25">
      <c r="A24" s="41" t="s">
        <v>78</v>
      </c>
      <c r="B24" s="178"/>
      <c r="C24" s="166"/>
      <c r="D24" s="104">
        <f>SUM(B24+C24)</f>
        <v>0</v>
      </c>
      <c r="E24" s="172"/>
      <c r="F24" s="109">
        <f>SUM(D24*E24)</f>
        <v>0</v>
      </c>
    </row>
    <row r="25" spans="1:6" x14ac:dyDescent="0.25">
      <c r="A25" s="41" t="s">
        <v>79</v>
      </c>
      <c r="B25" s="178"/>
      <c r="C25" s="166"/>
      <c r="D25" s="104">
        <f>SUM(B25+C25)</f>
        <v>0</v>
      </c>
      <c r="E25" s="172"/>
      <c r="F25" s="109">
        <f>SUM(D25*E25)</f>
        <v>0</v>
      </c>
    </row>
    <row r="26" spans="1:6" x14ac:dyDescent="0.25">
      <c r="A26" s="41" t="s">
        <v>80</v>
      </c>
      <c r="B26" s="178"/>
      <c r="C26" s="166">
        <v>0</v>
      </c>
      <c r="D26" s="104">
        <f>SUM(B26+C26)</f>
        <v>0</v>
      </c>
      <c r="E26" s="172"/>
      <c r="F26" s="109">
        <f>SUM(D26*E26)</f>
        <v>0</v>
      </c>
    </row>
    <row r="27" spans="1:6" x14ac:dyDescent="0.25">
      <c r="A27" s="55"/>
      <c r="B27" s="55"/>
      <c r="C27" s="243" t="s">
        <v>103</v>
      </c>
      <c r="D27" s="243"/>
      <c r="E27" s="55"/>
      <c r="F27" s="56"/>
    </row>
    <row r="28" spans="1:6" x14ac:dyDescent="0.25">
      <c r="A28" s="41" t="s">
        <v>78</v>
      </c>
      <c r="B28" s="178"/>
      <c r="C28" s="166"/>
      <c r="D28" s="104">
        <f>SUM(B28+C28)</f>
        <v>0</v>
      </c>
      <c r="E28" s="172"/>
      <c r="F28" s="109">
        <f>SUM(D28*E28)</f>
        <v>0</v>
      </c>
    </row>
    <row r="29" spans="1:6" x14ac:dyDescent="0.25">
      <c r="A29" s="41" t="s">
        <v>79</v>
      </c>
      <c r="B29" s="178"/>
      <c r="C29" s="166"/>
      <c r="D29" s="104">
        <f>SUM(B29+C29)</f>
        <v>0</v>
      </c>
      <c r="E29" s="172"/>
      <c r="F29" s="109">
        <f>SUM(D29*E29)</f>
        <v>0</v>
      </c>
    </row>
    <row r="30" spans="1:6" x14ac:dyDescent="0.25">
      <c r="A30" s="41" t="s">
        <v>80</v>
      </c>
      <c r="B30" s="179"/>
      <c r="C30" s="168">
        <v>0</v>
      </c>
      <c r="D30" s="105">
        <f>SUM(B30+C30)</f>
        <v>0</v>
      </c>
      <c r="E30" s="173"/>
      <c r="F30" s="110">
        <f>SUM(D30*E30)</f>
        <v>0</v>
      </c>
    </row>
    <row r="31" spans="1:6" x14ac:dyDescent="0.25">
      <c r="B31" s="182"/>
      <c r="C31" s="183"/>
      <c r="D31" s="52"/>
      <c r="E31" s="53" t="s">
        <v>87</v>
      </c>
      <c r="F31" s="54">
        <f>SUM(F4:F30)</f>
        <v>0</v>
      </c>
    </row>
    <row r="34" spans="1:6" ht="19.5" customHeight="1" x14ac:dyDescent="0.25">
      <c r="A34" s="240" t="s">
        <v>90</v>
      </c>
      <c r="B34" s="240"/>
      <c r="C34" s="240"/>
      <c r="D34" s="240"/>
      <c r="E34" s="240"/>
      <c r="F34" s="240"/>
    </row>
    <row r="35" spans="1:6" x14ac:dyDescent="0.25">
      <c r="A35" s="240"/>
      <c r="B35" s="240"/>
      <c r="C35" s="240"/>
      <c r="D35" s="240"/>
      <c r="E35" s="240"/>
      <c r="F35" s="240"/>
    </row>
    <row r="36" spans="1:6" x14ac:dyDescent="0.25">
      <c r="A36" s="241" t="s">
        <v>91</v>
      </c>
      <c r="B36" s="241"/>
      <c r="C36" s="241"/>
      <c r="D36" s="241"/>
      <c r="E36" s="241"/>
      <c r="F36" s="241"/>
    </row>
    <row r="37" spans="1:6" x14ac:dyDescent="0.25">
      <c r="A37" s="238" t="s">
        <v>92</v>
      </c>
      <c r="B37" s="238"/>
      <c r="C37" s="238"/>
      <c r="D37" s="238"/>
      <c r="E37" s="238"/>
      <c r="F37" s="238"/>
    </row>
    <row r="38" spans="1:6" x14ac:dyDescent="0.25">
      <c r="A38" s="242" t="s">
        <v>93</v>
      </c>
      <c r="B38" s="242"/>
      <c r="C38" s="242"/>
      <c r="D38" s="242"/>
      <c r="E38" s="242"/>
      <c r="F38" s="242"/>
    </row>
    <row r="39" spans="1:6" x14ac:dyDescent="0.25">
      <c r="A39" s="242"/>
      <c r="B39" s="242"/>
      <c r="C39" s="242"/>
      <c r="D39" s="242"/>
      <c r="E39" s="242"/>
      <c r="F39" s="242"/>
    </row>
    <row r="40" spans="1:6" x14ac:dyDescent="0.25">
      <c r="A40" s="238" t="s">
        <v>94</v>
      </c>
      <c r="B40" s="238"/>
      <c r="C40" s="238"/>
      <c r="D40" s="238"/>
      <c r="E40" s="238"/>
      <c r="F40" s="238"/>
    </row>
  </sheetData>
  <sheetProtection sheet="1" objects="1" scenarios="1"/>
  <mergeCells count="10">
    <mergeCell ref="A40:F40"/>
    <mergeCell ref="B1:F1"/>
    <mergeCell ref="A34:F35"/>
    <mergeCell ref="A36:F36"/>
    <mergeCell ref="A37:F37"/>
    <mergeCell ref="A38:F39"/>
    <mergeCell ref="C27:D27"/>
    <mergeCell ref="C3:D3"/>
    <mergeCell ref="C13:D13"/>
    <mergeCell ref="C23:D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I8" sqref="I8"/>
    </sheetView>
  </sheetViews>
  <sheetFormatPr defaultRowHeight="15" x14ac:dyDescent="0.25"/>
  <cols>
    <col min="2" max="2" width="43.7109375" customWidth="1"/>
    <col min="3" max="4" width="20.7109375" customWidth="1"/>
  </cols>
  <sheetData>
    <row r="1" spans="2:4" ht="15.75" thickBot="1" x14ac:dyDescent="0.3"/>
    <row r="2" spans="2:4" ht="30" customHeight="1" x14ac:dyDescent="0.25">
      <c r="B2" s="247" t="s">
        <v>64</v>
      </c>
      <c r="C2" s="248"/>
      <c r="D2" s="249"/>
    </row>
    <row r="3" spans="2:4" x14ac:dyDescent="0.25">
      <c r="B3" s="27"/>
      <c r="C3" s="28"/>
      <c r="D3" s="29"/>
    </row>
    <row r="4" spans="2:4" ht="39.950000000000003" customHeight="1" x14ac:dyDescent="0.25">
      <c r="B4" s="39" t="s">
        <v>70</v>
      </c>
      <c r="C4" s="83">
        <f>SUM('Program Food Cost'!E24)</f>
        <v>0</v>
      </c>
      <c r="D4" s="30"/>
    </row>
    <row r="5" spans="2:4" ht="39.950000000000003" customHeight="1" x14ac:dyDescent="0.25">
      <c r="B5" s="39" t="s">
        <v>71</v>
      </c>
      <c r="C5" s="83">
        <f>SUM('Nonprogram Adult Meals'!D13+'NonProgram Vending Machines'!D19+'Nonprogram Catered &amp; Vended'!E23+'Nonprogram A La Carte'!D24)</f>
        <v>0</v>
      </c>
      <c r="D5" s="30"/>
    </row>
    <row r="6" spans="2:4" ht="39.950000000000003" customHeight="1" x14ac:dyDescent="0.25">
      <c r="B6" s="39" t="s">
        <v>65</v>
      </c>
      <c r="C6" s="112">
        <f>C4+C5</f>
        <v>0</v>
      </c>
      <c r="D6" s="30"/>
    </row>
    <row r="7" spans="2:4" ht="39.950000000000003" customHeight="1" x14ac:dyDescent="0.25">
      <c r="B7" s="39" t="s">
        <v>66</v>
      </c>
      <c r="C7" s="83">
        <f>SUM('Nonprogram Adult Meals'!G13+'NonProgram Vending Machines'!G19+'Nonprogram Catered &amp; Vended'!G23+'Nonprogram A La Carte'!G24)</f>
        <v>0</v>
      </c>
      <c r="D7" s="30"/>
    </row>
    <row r="8" spans="2:4" ht="39.950000000000003" customHeight="1" x14ac:dyDescent="0.25">
      <c r="B8" s="39" t="s">
        <v>26</v>
      </c>
      <c r="C8" s="83">
        <f>SUM('Nonprogram Adult Meals'!G13+'NonProgram Vending Machines'!G19+'Nonprogram Catered &amp; Vended'!G23+'Nonprogram A La Carte'!G24+'Program Food Revenue'!F31)</f>
        <v>0</v>
      </c>
      <c r="D8" s="30"/>
    </row>
    <row r="9" spans="2:4" ht="18" customHeight="1" x14ac:dyDescent="0.25">
      <c r="B9" s="31"/>
      <c r="C9" s="28"/>
      <c r="D9" s="29"/>
    </row>
    <row r="10" spans="2:4" ht="18" customHeight="1" x14ac:dyDescent="0.25">
      <c r="B10" s="31"/>
      <c r="C10" s="28"/>
      <c r="D10" s="29"/>
    </row>
    <row r="11" spans="2:4" ht="30" x14ac:dyDescent="0.25">
      <c r="B11" s="84" t="s">
        <v>67</v>
      </c>
      <c r="C11" s="32">
        <f>IF(C6=0,0,(C5/C6))</f>
        <v>0</v>
      </c>
      <c r="D11" s="33"/>
    </row>
    <row r="12" spans="2:4" x14ac:dyDescent="0.25">
      <c r="B12" s="31"/>
      <c r="C12" s="32"/>
      <c r="D12" s="33"/>
    </row>
    <row r="13" spans="2:4" ht="30" x14ac:dyDescent="0.25">
      <c r="B13" s="84" t="s">
        <v>68</v>
      </c>
      <c r="C13" s="34">
        <f>C11*C8</f>
        <v>0</v>
      </c>
      <c r="D13" s="35"/>
    </row>
    <row r="14" spans="2:4" x14ac:dyDescent="0.25">
      <c r="B14" s="31"/>
      <c r="C14" s="28"/>
      <c r="D14" s="29"/>
    </row>
    <row r="15" spans="2:4" ht="15.75" thickBot="1" x14ac:dyDescent="0.3">
      <c r="B15" s="36" t="s">
        <v>69</v>
      </c>
      <c r="C15" s="37">
        <f xml:space="preserve"> IF((C13-C7)&lt;0,0,C13-C7)</f>
        <v>0</v>
      </c>
      <c r="D15" s="38"/>
    </row>
  </sheetData>
  <sheetProtection sheet="1" objects="1" scenarios="1"/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Nonprogram Adult Meals</vt:lpstr>
      <vt:lpstr>NonProgram Vending Machines</vt:lpstr>
      <vt:lpstr>Nonprogram Catered &amp; Vended</vt:lpstr>
      <vt:lpstr>Nonprogram A La Carte</vt:lpstr>
      <vt:lpstr>Program Food Cost</vt:lpstr>
      <vt:lpstr>Program Food Revenue</vt:lpstr>
      <vt:lpstr>Nonprogram Revenue Calculator</vt:lpstr>
      <vt:lpstr>'Nonprogram Catered &amp; Vended'!Print_Area</vt:lpstr>
    </vt:vector>
  </TitlesOfParts>
  <Company>DESE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kilsos</dc:creator>
  <cp:lastModifiedBy>darla hickey</cp:lastModifiedBy>
  <cp:lastPrinted>2016-12-01T15:40:30Z</cp:lastPrinted>
  <dcterms:created xsi:type="dcterms:W3CDTF">2016-01-04T20:51:44Z</dcterms:created>
  <dcterms:modified xsi:type="dcterms:W3CDTF">2016-12-01T15:49:37Z</dcterms:modified>
</cp:coreProperties>
</file>