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perkins\Desktop\"/>
    </mc:Choice>
  </mc:AlternateContent>
  <xr:revisionPtr revIDLastSave="0" documentId="13_ncr:1_{CA8AC593-FCBF-4EA7-B23F-E5122AD3C165}" xr6:coauthVersionLast="47" xr6:coauthVersionMax="47" xr10:uidLastSave="{00000000-0000-0000-0000-000000000000}"/>
  <bookViews>
    <workbookView xWindow="-28920" yWindow="-120" windowWidth="29040" windowHeight="15840" firstSheet="1" activeTab="8" xr2:uid="{00000000-000D-0000-FFFF-FFFF00000000}"/>
  </bookViews>
  <sheets>
    <sheet name="Cover &amp; Introduction" sheetId="1" r:id="rId1"/>
    <sheet name="Instructions" sheetId="2" r:id="rId2"/>
    <sheet name="Supporting Artifacts" sheetId="3" r:id="rId3"/>
    <sheet name="SF Elements" sheetId="4" r:id="rId4"/>
    <sheet name="SCC Elements" sheetId="5" r:id="rId5"/>
    <sheet name="ISP Elements" sheetId="6" r:id="rId6"/>
    <sheet name="RS Elements" sheetId="7" r:id="rId7"/>
    <sheet name="SS Elements" sheetId="8" r:id="rId8"/>
    <sheet name="PR Elements" sheetId="9" r:id="rId9"/>
    <sheet name="Drop Down List" sheetId="10" state="hidden" r:id="rId10"/>
    <sheet name="Summary" sheetId="11" r:id="rId11"/>
    <sheet name="Interpreting Scores" sheetId="12" r:id="rId12"/>
    <sheet name="Charts" sheetId="13" r:id="rId13"/>
  </sheets>
  <definedNames>
    <definedName name="ElementScores">'Drop Down List'!$B$1:$B$4</definedName>
    <definedName name="Z_F7C64A9A_BB92_486D_9FF5_5F3131A9148D_.wvu.PrintArea" localSheetId="0">'Cover &amp; Introduction'!$A$1:$E$13</definedName>
    <definedName name="Z_F7C64A9A_BB92_486D_9FF5_5F3131A9148D_.wvu.PrintArea" localSheetId="10">Summary!$A$2:$L$37</definedName>
    <definedName name="Z_F7C64A9A_BB92_486D_9FF5_5F3131A9148D_.wvu.PrintTitles" localSheetId="5">'ISP Elements'!$1:$3</definedName>
    <definedName name="Z_F7C64A9A_BB92_486D_9FF5_5F3131A9148D_.wvu.PrintTitles" localSheetId="8">'PR Elements'!$1:$3</definedName>
    <definedName name="Z_F7C64A9A_BB92_486D_9FF5_5F3131A9148D_.wvu.PrintTitles" localSheetId="6">'RS Elements'!$1:$3</definedName>
    <definedName name="Z_F7C64A9A_BB92_486D_9FF5_5F3131A9148D_.wvu.PrintTitles" localSheetId="4">'SCC Elements'!$1:$3</definedName>
    <definedName name="Z_F7C64A9A_BB92_486D_9FF5_5F3131A9148D_.wvu.PrintTitles" localSheetId="3">'SF Elements'!$2:$4</definedName>
    <definedName name="Z_F7C64A9A_BB92_486D_9FF5_5F3131A9148D_.wvu.PrintTitles" localSheetId="7">'SS Elements'!$1:$3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K37" i="11"/>
  <c r="L37" i="11" s="1"/>
  <c r="G31" i="11"/>
  <c r="H31" i="11" s="1"/>
  <c r="O22" i="11"/>
  <c r="K36" i="11"/>
  <c r="L36" i="11" s="1"/>
  <c r="G30" i="11"/>
  <c r="H30" i="11" s="1"/>
  <c r="K35" i="11"/>
  <c r="L35" i="11" s="1"/>
  <c r="G29" i="11"/>
  <c r="H29" i="11" s="1"/>
  <c r="O20" i="11"/>
  <c r="K34" i="11"/>
  <c r="L34" i="11" s="1"/>
  <c r="G28" i="11"/>
  <c r="C34" i="11"/>
  <c r="D34" i="11" s="1"/>
  <c r="K33" i="11"/>
  <c r="L33" i="11" s="1"/>
  <c r="C33" i="11"/>
  <c r="D33" i="11" s="1"/>
  <c r="O18" i="11"/>
  <c r="K32" i="11"/>
  <c r="L32" i="11" s="1"/>
  <c r="C32" i="11"/>
  <c r="D32" i="11" s="1"/>
  <c r="K31" i="11"/>
  <c r="L31" i="11" s="1"/>
  <c r="C31" i="11"/>
  <c r="D31" i="11" s="1"/>
  <c r="O16" i="11"/>
  <c r="K30" i="11"/>
  <c r="L30" i="11" s="1"/>
  <c r="C30" i="11"/>
  <c r="D30" i="11" s="1"/>
  <c r="K29" i="11"/>
  <c r="L29" i="11" s="1"/>
  <c r="C29" i="11"/>
  <c r="D29" i="11" s="1"/>
  <c r="O14" i="11"/>
  <c r="K28" i="11"/>
  <c r="C28" i="11"/>
  <c r="O12" i="11"/>
  <c r="G23" i="11"/>
  <c r="H23" i="11" s="1"/>
  <c r="G22" i="11"/>
  <c r="H22" i="11" s="1"/>
  <c r="G21" i="11"/>
  <c r="H21" i="11" s="1"/>
  <c r="G20" i="11"/>
  <c r="H20" i="11" s="1"/>
  <c r="G19" i="11"/>
  <c r="H19" i="11" s="1"/>
  <c r="G18" i="11"/>
  <c r="H18" i="11" s="1"/>
  <c r="C18" i="11"/>
  <c r="G17" i="11"/>
  <c r="H17" i="11" s="1"/>
  <c r="C17" i="11"/>
  <c r="G16" i="11"/>
  <c r="H16" i="11" s="1"/>
  <c r="C16" i="11"/>
  <c r="D16" i="11" s="1"/>
  <c r="G15" i="11"/>
  <c r="H15" i="11" s="1"/>
  <c r="C15" i="11"/>
  <c r="D15" i="11" s="1"/>
  <c r="G14" i="11"/>
  <c r="H14" i="11" s="1"/>
  <c r="C14" i="11"/>
  <c r="D14" i="11" s="1"/>
  <c r="G13" i="11"/>
  <c r="H13" i="11" s="1"/>
  <c r="C13" i="11"/>
  <c r="D13" i="11" s="1"/>
  <c r="G12" i="11"/>
  <c r="H12" i="11" s="1"/>
  <c r="C12" i="11"/>
  <c r="D12" i="11" s="1"/>
  <c r="G11" i="11"/>
  <c r="H11" i="11" s="1"/>
  <c r="C11" i="11"/>
  <c r="D11" i="11" s="1"/>
  <c r="K10" i="11"/>
  <c r="L10" i="11" s="1"/>
  <c r="G10" i="11"/>
  <c r="H10" i="11" s="1"/>
  <c r="C10" i="11"/>
  <c r="D10" i="11" s="1"/>
  <c r="O9" i="11"/>
  <c r="K9" i="11"/>
  <c r="L9" i="11" s="1"/>
  <c r="G9" i="11"/>
  <c r="H9" i="11" s="1"/>
  <c r="C9" i="11"/>
  <c r="D9" i="11" s="1"/>
  <c r="K8" i="11"/>
  <c r="L8" i="11" s="1"/>
  <c r="G8" i="11"/>
  <c r="H8" i="11" s="1"/>
  <c r="C8" i="11"/>
  <c r="D8" i="11" s="1"/>
  <c r="K7" i="11"/>
  <c r="L7" i="11" s="1"/>
  <c r="G7" i="11"/>
  <c r="H7" i="11" s="1"/>
  <c r="C7" i="11"/>
  <c r="D7" i="11" s="1"/>
  <c r="K6" i="11"/>
  <c r="L6" i="11" s="1"/>
  <c r="G6" i="11"/>
  <c r="H6" i="11" s="1"/>
  <c r="C6" i="11"/>
  <c r="D6" i="11" s="1"/>
  <c r="K5" i="11"/>
  <c r="L5" i="11" s="1"/>
  <c r="G5" i="11"/>
  <c r="H5" i="11" s="1"/>
  <c r="C5" i="11"/>
  <c r="D5" i="11" s="1"/>
  <c r="K4" i="11"/>
  <c r="L4" i="11" s="1"/>
  <c r="G4" i="11"/>
  <c r="C4" i="11"/>
  <c r="D4" i="11" s="1"/>
  <c r="K3" i="11"/>
  <c r="G3" i="11"/>
  <c r="C3" i="11"/>
  <c r="D8" i="9"/>
  <c r="D25" i="8"/>
  <c r="D14" i="7"/>
  <c r="D11" i="6"/>
  <c r="D12" i="5"/>
  <c r="O33" i="11" l="1"/>
  <c r="O31" i="11"/>
  <c r="O29" i="11"/>
  <c r="D28" i="11"/>
  <c r="O30" i="11"/>
  <c r="O28" i="11"/>
  <c r="O34" i="11"/>
  <c r="O32" i="11"/>
  <c r="G41" i="11"/>
  <c r="P8" i="11" s="1"/>
  <c r="G24" i="11"/>
  <c r="P7" i="11" s="1"/>
  <c r="H3" i="11"/>
  <c r="H4" i="11"/>
  <c r="K41" i="11"/>
  <c r="K24" i="11"/>
  <c r="L3" i="11"/>
  <c r="L28" i="11"/>
  <c r="H28" i="11"/>
  <c r="C24" i="11"/>
  <c r="D3" i="11"/>
  <c r="C41" i="11"/>
  <c r="P6" i="11" l="1"/>
  <c r="P3" i="11"/>
  <c r="P4" i="11"/>
  <c r="P5" i="11"/>
  <c r="P9" i="11" l="1"/>
</calcChain>
</file>

<file path=xl/sharedStrings.xml><?xml version="1.0" encoding="utf-8"?>
<sst xmlns="http://schemas.openxmlformats.org/spreadsheetml/2006/main" count="568" uniqueCount="343">
  <si>
    <t>Evaluation Date:</t>
  </si>
  <si>
    <t>District Name:</t>
  </si>
  <si>
    <t>Level Evaluated:</t>
  </si>
  <si>
    <t>School Name:
(when applicable)</t>
  </si>
  <si>
    <t>Grade-Levels Included:</t>
  </si>
  <si>
    <t>Rater Name:</t>
  </si>
  <si>
    <t>Rater Position:</t>
  </si>
  <si>
    <t>Instructions for Scoring</t>
  </si>
  <si>
    <t>1.  The best practice for the completion of this evaluation is either at the beginning or the end of a school year.</t>
  </si>
  <si>
    <t xml:space="preserve">2.  At the bottom of the page there are tabs for each section.  Click on a tab to work within that section.  </t>
  </si>
  <si>
    <r>
      <t xml:space="preserve">3.  Starting with section one, Structural Foundation (SF), read each element and select the score that represents the level of implementation of the school/district being scored.  </t>
    </r>
    <r>
      <rPr>
        <b/>
        <sz val="11"/>
        <color theme="1"/>
        <rFont val="Quicksand"/>
      </rPr>
      <t xml:space="preserve">Use the notes column to provide evidence for the score provided. </t>
    </r>
    <r>
      <rPr>
        <sz val="11"/>
        <color theme="1"/>
        <rFont val="Quicksand"/>
      </rPr>
      <t xml:space="preserve">The total score for each section will be electronically computed on the MO-CSCPE Summary Sheet at the end.  </t>
    </r>
    <r>
      <rPr>
        <b/>
        <sz val="11"/>
        <color theme="1"/>
        <rFont val="Quicksand"/>
      </rPr>
      <t>Utilize the Missouri Comprehensive School Counseling Program Manual to learn more about each element.</t>
    </r>
  </si>
  <si>
    <t>4.  For a description of each section, place the mouse over the title for that section (ex. Structural Foundation).</t>
  </si>
  <si>
    <t>5.  Continue this process until all sections have been completed.</t>
  </si>
  <si>
    <t>6.  Upon completing the last section, click on the MO-CSCPE Summary Sheet to review the school/district scores.</t>
  </si>
  <si>
    <t>7.  See the Interpreting Scores tab for information on understanding the Summary Sheet scores.</t>
  </si>
  <si>
    <t>8.  To help analyze the results, charts will be created for each section, and all the charts can be found by clicking on the Charts tab.  These can be easily copied and pasted into Word documents for use in school/district reports or presentations.</t>
  </si>
  <si>
    <t>9.  The last 3 tabs are forms for developing Program Improvement Action Plans using SMART goals.  It is recommended that no more than three Program Improvement Plans be created for each school year.  Overall, program improvement is a multi-year process.</t>
  </si>
  <si>
    <t xml:space="preserve">This tool assists in determining the degree of implementation of a comprehensive school counseling program using the Missouri Comprehensive School Counseling Program as a guide.  If you are unfamiliar with the information and terms used in this document, please refer to the following school counseling website:  http://dese.mo.gov/college-career-readiness/school-counseling </t>
  </si>
  <si>
    <t xml:space="preserve">    Possible Supporting Artifacts</t>
  </si>
  <si>
    <t xml:space="preserve">        This is not an exhaustive list of resources.  Other sources may be consulted as appropriate.  
Some sources may be applicable in more than one section.  </t>
  </si>
  <si>
    <t>ELEMENT</t>
  </si>
  <si>
    <t>USED</t>
  </si>
  <si>
    <t>ARTIFACT</t>
  </si>
  <si>
    <t>The school's Comprehensive School Counseling Program (CSCP) manual</t>
  </si>
  <si>
    <t>MCSCP evaluation plan; School counselor/student ratios</t>
  </si>
  <si>
    <t>Job Descriptions for school counselors</t>
  </si>
  <si>
    <t>Demographic data</t>
  </si>
  <si>
    <t>School counselor specific evaluation form</t>
  </si>
  <si>
    <t>School district CSIP (school improvement plan)</t>
  </si>
  <si>
    <t>School Counseling Improvement Plans already in place</t>
  </si>
  <si>
    <t>School Board Policies</t>
  </si>
  <si>
    <t>Current Staff Certifications</t>
  </si>
  <si>
    <t>Staffing patterns/organizational chart</t>
  </si>
  <si>
    <t>Program definition</t>
  </si>
  <si>
    <t>Position-specific job descriptions</t>
  </si>
  <si>
    <t>Professional development plans</t>
  </si>
  <si>
    <t>STRUCTURAL</t>
  </si>
  <si>
    <t>Program improvement goals</t>
  </si>
  <si>
    <t>FOUNDATION</t>
  </si>
  <si>
    <t>Performance evaluation forms</t>
  </si>
  <si>
    <t>Staff development plans, agendas, etc.</t>
  </si>
  <si>
    <t>New school counselor materials</t>
  </si>
  <si>
    <t>Documentation supporting parent involvement effort</t>
  </si>
  <si>
    <t>Advocacy materials used to promote program</t>
  </si>
  <si>
    <t>Itemized school counseling budgets</t>
  </si>
  <si>
    <t>Mentoring plan for new school counselors</t>
  </si>
  <si>
    <t>Calendar for MCSCP</t>
  </si>
  <si>
    <t>Program planning survey (Needs Assessment) results</t>
  </si>
  <si>
    <t>Administrative input</t>
  </si>
  <si>
    <t>Board policy for school counseling issues</t>
  </si>
  <si>
    <t>Budget expenditures</t>
  </si>
  <si>
    <t>School’s website including school counseling page</t>
  </si>
  <si>
    <t>Curriculum standards</t>
  </si>
  <si>
    <t>MCSCP curriculum guides</t>
  </si>
  <si>
    <t>MCSCP curriculum scope and sequence</t>
  </si>
  <si>
    <t>Lesson plans for social emotional, academic, and career development</t>
  </si>
  <si>
    <t>SCHOOL</t>
  </si>
  <si>
    <t>Yearly master calendar for school counseling curriculum</t>
  </si>
  <si>
    <t xml:space="preserve">COUNSELING </t>
  </si>
  <si>
    <t>MCSCP curriculum materials</t>
  </si>
  <si>
    <t>CURRICULUM</t>
  </si>
  <si>
    <t>Program Planning Survey (Needs Assessment) results</t>
  </si>
  <si>
    <t>School/District curriculum goals</t>
  </si>
  <si>
    <t>Collected data</t>
  </si>
  <si>
    <t>Education and Career Planning Guides for students</t>
  </si>
  <si>
    <t>MCSCP lesson plans related to transitions and career development</t>
  </si>
  <si>
    <t>MCSCP schedule of career development and transition activities</t>
  </si>
  <si>
    <t>Programs of Study</t>
  </si>
  <si>
    <t xml:space="preserve">INDIVIDUAL </t>
  </si>
  <si>
    <t>Individual Career &amp; Academic Plans (ICAPs) used by the school/district</t>
  </si>
  <si>
    <t>STUDENT</t>
  </si>
  <si>
    <t>Standardized forms reflecting direct services to students with parent involvement</t>
  </si>
  <si>
    <t>PLANNING</t>
  </si>
  <si>
    <t>Documents distributed providing information on test data, course content and selection, graduation requirements</t>
  </si>
  <si>
    <t>Forms/documents indicating inclusion of special education students in career development and transition activities</t>
  </si>
  <si>
    <t>Appraisal for career decision-making tools used</t>
  </si>
  <si>
    <t>Referral documentation forms</t>
  </si>
  <si>
    <t>List of referral sources</t>
  </si>
  <si>
    <t>List of small group counseling topics delivered</t>
  </si>
  <si>
    <t xml:space="preserve">RESPONSIVE </t>
  </si>
  <si>
    <t>Letters of invitation and explanation or fliers for small groups</t>
  </si>
  <si>
    <t>SERVICES</t>
  </si>
  <si>
    <t>Parent permission forms</t>
  </si>
  <si>
    <t>Crisis Manual</t>
  </si>
  <si>
    <t>Satisfaction Surveys</t>
  </si>
  <si>
    <t>Annual written evaluation of student outcomes attained through program</t>
  </si>
  <si>
    <t>Planning forms and evaluation reports</t>
  </si>
  <si>
    <t>Documents in other languages as appropriate</t>
  </si>
  <si>
    <t>American School Counselor Association Code of Ethics</t>
  </si>
  <si>
    <t>Calendars and staffing patterns</t>
  </si>
  <si>
    <t>MCSCP improvement plans</t>
  </si>
  <si>
    <t>School counselor time/task accountability forms</t>
  </si>
  <si>
    <t>SYSTEM SUPPORT</t>
  </si>
  <si>
    <t>Data on effectiveness of program activities</t>
  </si>
  <si>
    <t>Documentation of activity of MCSCP advisory committee</t>
  </si>
  <si>
    <t>Professional library resources</t>
  </si>
  <si>
    <t>District CSIP (Comprehensive School Improvement Plan)</t>
  </si>
  <si>
    <t>School counselor calendars and activity logs</t>
  </si>
  <si>
    <t>Inventories</t>
  </si>
  <si>
    <t>Published information regarding school counseling service offerings</t>
  </si>
  <si>
    <t>Written procedures and regulations</t>
  </si>
  <si>
    <t>Previous Missouri Comprehensive School Counseling Program Evaluation Scores (MO-CSCPE, formerly the IIR)</t>
  </si>
  <si>
    <t>PROGRAM RESOURCES</t>
  </si>
  <si>
    <t>Department professional development budget</t>
  </si>
  <si>
    <t>Department supplies budget</t>
  </si>
  <si>
    <t>For each element, select from the options provided using the following scoring guide:
0- Not implemented or incomplete
1-  Somewhat implemented or developing
2- Fully implemented or complete</t>
  </si>
  <si>
    <t>Program Area</t>
  </si>
  <si>
    <t>Element</t>
  </si>
  <si>
    <t>Description</t>
  </si>
  <si>
    <t>Score</t>
  </si>
  <si>
    <t>Notes</t>
  </si>
  <si>
    <t>School Counselor Ratios</t>
  </si>
  <si>
    <t>SF1</t>
  </si>
  <si>
    <t>The program has school counselor to student ratio that is consistent with the Missouri recommended standard of 1:250.</t>
  </si>
  <si>
    <t>Select</t>
  </si>
  <si>
    <t>Program Support Staff</t>
  </si>
  <si>
    <t>SF2</t>
  </si>
  <si>
    <t>The program is adequately staffed with necessary clerical support and program coordinators.</t>
  </si>
  <si>
    <t>Certification</t>
  </si>
  <si>
    <t>SF3</t>
  </si>
  <si>
    <t>All school counselors are certified Missouri school counselors at the levels assigned.</t>
  </si>
  <si>
    <t>Beliefs</t>
  </si>
  <si>
    <t>SF4</t>
  </si>
  <si>
    <t>The program has an established set of beliefs.</t>
  </si>
  <si>
    <t>Mission</t>
  </si>
  <si>
    <t>SF5</t>
  </si>
  <si>
    <t>The program has a mission which describes why the program exists.</t>
  </si>
  <si>
    <t>Vision</t>
  </si>
  <si>
    <t>SF6</t>
  </si>
  <si>
    <t>The program has a vision which describes what the program wants to be in the future.</t>
  </si>
  <si>
    <t>Goals</t>
  </si>
  <si>
    <t>SF7</t>
  </si>
  <si>
    <t>The program has annual goals based upon results of the MCSCPE, formerly IIR.</t>
  </si>
  <si>
    <t>Job Description</t>
  </si>
  <si>
    <t>SF8</t>
  </si>
  <si>
    <t>The program has a written school counselor job description aligned with the MCSCP.</t>
  </si>
  <si>
    <t>Personnel Evaluation</t>
  </si>
  <si>
    <t>SF9</t>
  </si>
  <si>
    <t>The program uses a school counselor-specific personnel evaluation.</t>
  </si>
  <si>
    <t>School Board Policy</t>
  </si>
  <si>
    <t>SF10</t>
  </si>
  <si>
    <t>There is a school board policy that speaks to the Board of Education's support of the district's CSCP.</t>
  </si>
  <si>
    <t>Program Facilities</t>
  </si>
  <si>
    <t>SF11</t>
  </si>
  <si>
    <t>School counseling offices are established within the school and provide adequate privacy and space to deliver program services and store student information.</t>
  </si>
  <si>
    <t>Advisory Council</t>
  </si>
  <si>
    <t>SF12</t>
  </si>
  <si>
    <t>The program has an established and diverse advisory council that meets at least two times per year to provide counsel concerning the development and implementation of the program.</t>
  </si>
  <si>
    <t>Manual</t>
  </si>
  <si>
    <t>SF13</t>
  </si>
  <si>
    <t xml:space="preserve">The program has a written manual which includes the full details of the program, along with guidelines for implementation, evaluation, and enhancement.  </t>
  </si>
  <si>
    <t>SF14</t>
  </si>
  <si>
    <t>The program has a manual that is reviewed and revised every three years.</t>
  </si>
  <si>
    <t>Program Planning Survey</t>
  </si>
  <si>
    <t>SF15</t>
  </si>
  <si>
    <t xml:space="preserve">The program distributes a program planning survey every three years to students, staff, and parents to assist school counselors in identifying the priority Missouri school counseling learning standards. </t>
  </si>
  <si>
    <t>SF16</t>
  </si>
  <si>
    <t>A program planning survey and student outcome data are used to review and revise priority Missouri school counseling learning standards every three years.</t>
  </si>
  <si>
    <t>Total Structural Foundation</t>
  </si>
  <si>
    <t>School Counseling Curriculum</t>
  </si>
  <si>
    <t>Learning Standards</t>
  </si>
  <si>
    <t>SCC1</t>
  </si>
  <si>
    <t>The program uses the Missouri school counseling learning standards to inform curriculum activities and lessons.</t>
  </si>
  <si>
    <t>Curriculum Activities</t>
  </si>
  <si>
    <t>SCC2</t>
  </si>
  <si>
    <t xml:space="preserve">Curriculum activities offered include classroom or large group lessons, assemblies or other curricular events.  </t>
  </si>
  <si>
    <t>SCC3</t>
  </si>
  <si>
    <t>Curriculum activities are implemented at all grade levels for all students.</t>
  </si>
  <si>
    <t>SCC4</t>
  </si>
  <si>
    <t>The program has a bank of lesson plans that can be used to deliver curriculum activities and lessons</t>
  </si>
  <si>
    <t>SCC5</t>
  </si>
  <si>
    <t>Curriculum activities are regularly facilitated by school counselors</t>
  </si>
  <si>
    <t>SCC6</t>
  </si>
  <si>
    <t>The curriculum is implemented through partnerships with the teachers</t>
  </si>
  <si>
    <t>Curriculum Assessments</t>
  </si>
  <si>
    <t>SCC7</t>
  </si>
  <si>
    <t>The program uses curriculum assessments to determine students' knowledge and growth in the areas of social/ emotional, academic and career development. (Assessments may include but are not limited to: pre/post testing, exit tickets, show of hands/signal, surveys, worksheets, projects, etc.)</t>
  </si>
  <si>
    <t>SCC8</t>
  </si>
  <si>
    <t>The program uses curriculum assessment data to evaluate and revise curriculum.</t>
  </si>
  <si>
    <t>Total School Counseling Curriculum</t>
  </si>
  <si>
    <t>Individual Student Planning</t>
  </si>
  <si>
    <t>Academic &amp; Career Standards</t>
  </si>
  <si>
    <t>ISP1</t>
  </si>
  <si>
    <t>The Missouri school counseling academic and career learning standards are delivered to all students at each grade level.</t>
  </si>
  <si>
    <t>Assessment Tools</t>
  </si>
  <si>
    <t>ISP2</t>
  </si>
  <si>
    <t>The program uses a variety of assessment tools to assist students and parents in identifying strengths and interests in planning for educational/career goals (i.e. MO Connections, ACT, ASVAB, etc.).</t>
  </si>
  <si>
    <t>Transition Activities</t>
  </si>
  <si>
    <t>ISP3</t>
  </si>
  <si>
    <t>The program implements processes and/or activities to address student needs during times of transition, including grade-to-grade, level-to-level, home-to-school and school-to-post-secondary.</t>
  </si>
  <si>
    <t>ICAP</t>
  </si>
  <si>
    <t>ISP4</t>
  </si>
  <si>
    <t>The program implements a specific process for the development and revision of the ICAP for every student beginning in grade 8 and continuing each year until graduation.</t>
  </si>
  <si>
    <t>ISP5</t>
  </si>
  <si>
    <t>The program provides specific activities at the earlier grade levels that lead to the development of the ICAP by grade 8.</t>
  </si>
  <si>
    <t>Collaboration &amp; Consultation</t>
  </si>
  <si>
    <t>ISP6</t>
  </si>
  <si>
    <t>The ISP process involves collaboration of the student, parent/guardian, and staff addressed by specific activities and roles.</t>
  </si>
  <si>
    <t>Post Secondary Planning</t>
  </si>
  <si>
    <t>ISP 7</t>
  </si>
  <si>
    <t>The ISP process assists all students in determining post secondary plans.</t>
  </si>
  <si>
    <t>Total Individual Student Planning</t>
  </si>
  <si>
    <t>Responsive Services</t>
  </si>
  <si>
    <t>Individual Counseling</t>
  </si>
  <si>
    <t>RS1</t>
  </si>
  <si>
    <t>The program offers individual counseling within the counselor’s areas of expertise.</t>
  </si>
  <si>
    <t>RS2</t>
  </si>
  <si>
    <t>The program provides brief individual counseling that's limited in duration (no more than 6-8 sessions).</t>
  </si>
  <si>
    <t>Small Groups</t>
  </si>
  <si>
    <t>RS3</t>
  </si>
  <si>
    <t>The program offers small group counseling within the counselor’s areas of expertise (no more than 4-8 sessions).</t>
  </si>
  <si>
    <t>RS4</t>
  </si>
  <si>
    <t>The Program Planning Survey and other data support the need for specific small groups.</t>
  </si>
  <si>
    <t>Crisis Counseling</t>
  </si>
  <si>
    <t>RS5</t>
  </si>
  <si>
    <t>The program offers crisis counseling within the counselor's scope of practice.</t>
  </si>
  <si>
    <t>Consultation</t>
  </si>
  <si>
    <t>RS6</t>
  </si>
  <si>
    <t>The program has a written consultation process that supports staff, parents/guardians, and administration.</t>
  </si>
  <si>
    <t>Referral</t>
  </si>
  <si>
    <t>RS7</t>
  </si>
  <si>
    <t xml:space="preserve">The program has a written procedure for student referral to the school counselor. </t>
  </si>
  <si>
    <t>RS8</t>
  </si>
  <si>
    <t>The program has a written procedure to seek informed consent from parents/guardians for brief individual counseling or small group counseling.</t>
  </si>
  <si>
    <t>RS9</t>
  </si>
  <si>
    <t>The program has a written procedure for referral to outside resources.</t>
  </si>
  <si>
    <t>RS10</t>
  </si>
  <si>
    <t>The program provides a list of mental health resources to parents/guardians as needed.</t>
  </si>
  <si>
    <t>Total Responsive Services</t>
  </si>
  <si>
    <t>System Support</t>
  </si>
  <si>
    <t>Use of Counselor Time</t>
  </si>
  <si>
    <t>SS1</t>
  </si>
  <si>
    <t>100% of the school counselor's time is devoted to implementing, delivering, and managing the program.</t>
  </si>
  <si>
    <t>Time on Task Analysis</t>
  </si>
  <si>
    <t>SS2</t>
  </si>
  <si>
    <t>The program requires all school counselors to complete a regularly scheduled Time on Task Analysis throughout the school year.</t>
  </si>
  <si>
    <t>SS3</t>
  </si>
  <si>
    <t>The program uses the Time on Task Analysis results to assess and adjust program components aligned with the MCSCP Recommended Use of Counselor Time.</t>
  </si>
  <si>
    <t>Annual Calendar</t>
  </si>
  <si>
    <t>SS4</t>
  </si>
  <si>
    <t xml:space="preserve">An annual calendar of school counseling program activities is developed and distributed at all levels at the beginning of each school year. </t>
  </si>
  <si>
    <t>Weekly Calendar</t>
  </si>
  <si>
    <t>SS5</t>
  </si>
  <si>
    <t>School counselors utilize weekly calendars to organize time and display weekly schedules.</t>
  </si>
  <si>
    <t>Program Priorities</t>
  </si>
  <si>
    <t>SS6</t>
  </si>
  <si>
    <t>The program priorities are determined using stakeholder input, program planning survey data, and the MCSCPE (formerly IIR).</t>
  </si>
  <si>
    <t>Program Evaluation</t>
  </si>
  <si>
    <t>SS7</t>
  </si>
  <si>
    <t>The program evaluation examines program implementation (MCSCPE, formerly IIR), personnel, and student outcomes.</t>
  </si>
  <si>
    <t>SS8</t>
  </si>
  <si>
    <t>The program requires that all school counselors have an annual professional development plan.</t>
  </si>
  <si>
    <t>Student Outcome Evaluation</t>
  </si>
  <si>
    <t>SS9</t>
  </si>
  <si>
    <t>Student outcome goals are developed annually based on district priorities related to achievement, attendance &amp; behavior data.</t>
  </si>
  <si>
    <t>SS10</t>
  </si>
  <si>
    <t>Student outcomes are evaluated using process, perceptual, and outcome data.</t>
  </si>
  <si>
    <t>Annual Reporting</t>
  </si>
  <si>
    <t>SS11</t>
  </si>
  <si>
    <t>The program reports annually on goals and the overall program results.</t>
  </si>
  <si>
    <t>SS12</t>
  </si>
  <si>
    <t>The program has an advisory council specifically for school counseling.</t>
  </si>
  <si>
    <t>Advisory Council Function</t>
  </si>
  <si>
    <t>SS13</t>
  </si>
  <si>
    <t>An advisory council provides input about program goals, development, and advocacy.</t>
  </si>
  <si>
    <t>Professional Development</t>
  </si>
  <si>
    <t>SS14</t>
  </si>
  <si>
    <t>Each school counselor regularly participates in appropriate, job-relevant professional development.</t>
  </si>
  <si>
    <t>Committee Participation</t>
  </si>
  <si>
    <t>SS15</t>
  </si>
  <si>
    <t>The program advocates for school counselor representation on district/building committees.</t>
  </si>
  <si>
    <t>Community Outreach</t>
  </si>
  <si>
    <t>SS16</t>
  </si>
  <si>
    <t>School counselors engage in community outreach and build relationships with various community agencies, local businesses, and industries.</t>
  </si>
  <si>
    <t>School Support</t>
  </si>
  <si>
    <t>SS17</t>
  </si>
  <si>
    <t>Each school counselor participates in fair-share, school-related responsibilities.</t>
  </si>
  <si>
    <t>Legal and Ethical Standards</t>
  </si>
  <si>
    <t>SS18</t>
  </si>
  <si>
    <t xml:space="preserve">The program adheres to legal and professional ethical standards by strongly encouraging school counselors to join professional school counseling organizations, participate annually in ethical/legal training, and consult with other professionals when faced with a dilemma. </t>
  </si>
  <si>
    <t>Program Advocacy</t>
  </si>
  <si>
    <t>SS19</t>
  </si>
  <si>
    <t>School counselors promote the program's activities, share data demonstrating the program's impact, and educate others on the school counselor's role and the program's benefits.</t>
  </si>
  <si>
    <t>Program Management</t>
  </si>
  <si>
    <t>SS20</t>
  </si>
  <si>
    <t>The program includes time within the school day for all school counselors to spend on program planning and management.</t>
  </si>
  <si>
    <t>Principal- Counselor Conference</t>
  </si>
  <si>
    <t>SS21</t>
  </si>
  <si>
    <t>The school counselor and principal meet annually to complete the Principal-Counselor Conference document.</t>
  </si>
  <si>
    <t>Total System Support</t>
  </si>
  <si>
    <t>Program Resources</t>
  </si>
  <si>
    <t>Human Resources</t>
  </si>
  <si>
    <t>PR1</t>
  </si>
  <si>
    <t>The program is delivered through a partnership between school counselors, teachers, administrators, parents, students, community members, and business partners.</t>
  </si>
  <si>
    <t>Financial Resources</t>
  </si>
  <si>
    <t>PR2</t>
  </si>
  <si>
    <t>The program has a separate supplies budget to manage materials, equipment, and other necessary resources.</t>
  </si>
  <si>
    <t>PR3</t>
  </si>
  <si>
    <t>The program has a separate professional development budget used to provide school counselors with growth as school counseling professionals.</t>
  </si>
  <si>
    <t>Political Resources</t>
  </si>
  <si>
    <t>PR4</t>
  </si>
  <si>
    <t>The program's school board policy is reviewed and revised every three years to ensure it is clear and concise and reflects professional ethical standards and applicable state and federal laws and regulations.</t>
  </si>
  <si>
    <t>Total Program Resources</t>
  </si>
  <si>
    <t>Raw Score</t>
  </si>
  <si>
    <t>Possible Action Item</t>
  </si>
  <si>
    <t>Points Possible</t>
  </si>
  <si>
    <t>Total Raw Scores</t>
  </si>
  <si>
    <t>Structural Foundation</t>
  </si>
  <si>
    <t>Complete CSCPE</t>
  </si>
  <si>
    <t>School Name:</t>
  </si>
  <si>
    <t>Total</t>
  </si>
  <si>
    <t>Avg Raw Score</t>
  </si>
  <si>
    <t>Percentage of Implementation</t>
  </si>
  <si>
    <t>ISP7</t>
  </si>
  <si>
    <t>Scoring Category</t>
  </si>
  <si>
    <t>Individual Element 
Raw Score</t>
  </si>
  <si>
    <t>The number (0-2) assigned to each individual element.</t>
  </si>
  <si>
    <t>Individual Element Raw Scores falling below 1 are designated as possible action items.</t>
  </si>
  <si>
    <t>Section Total Raw Scores</t>
  </si>
  <si>
    <t>The total number of Individual Element Raw Scores for each element.</t>
  </si>
  <si>
    <t>Average Raw Score</t>
  </si>
  <si>
    <t>The average of Individual Element Raw Scores for each element.</t>
  </si>
  <si>
    <t>Percentage of Full Implementation</t>
  </si>
  <si>
    <t>The degree to which the Comprehensive School Counseling Program is implemented, based upon a total raw score of 132 points.</t>
  </si>
  <si>
    <t>Implementation Levels</t>
  </si>
  <si>
    <t>Mostly Implemented</t>
  </si>
  <si>
    <t>Moderately Implemented</t>
  </si>
  <si>
    <t>Minimally Implemented</t>
  </si>
  <si>
    <t>Needs Improvement</t>
  </si>
  <si>
    <t>90% to 100%</t>
  </si>
  <si>
    <t>80% to 89%</t>
  </si>
  <si>
    <t>70% to 79%</t>
  </si>
  <si>
    <t>60% to 69%</t>
  </si>
  <si>
    <t>Below 60%</t>
  </si>
  <si>
    <t>118.8 to 132</t>
  </si>
  <si>
    <t>105.6 to 118.7</t>
  </si>
  <si>
    <t>92.4 to 105.5</t>
  </si>
  <si>
    <t>79.2 to 92.3</t>
  </si>
  <si>
    <t>79.1 and below</t>
  </si>
  <si>
    <t>*Charts can be copied to word for enlargement or formatting.</t>
  </si>
  <si>
    <t>Fully Implemented</t>
  </si>
  <si>
    <t>Total Raw Score Range</t>
  </si>
  <si>
    <t>% of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</si>
</sst>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font>
      <sz val="11"/>
      <color theme="1"/>
      <name val="Calibri"/>
      <scheme val="minor"/>
    </font>
    <font>
      <sz val="11"/>
      <color theme="1"/>
      <name val="Calibri"/>
      <family val="2"/>
      <scheme val="minor"/>
    </font>
    <font>
      <sz val="11"/>
      <name val="Calibri"/>
    </font>
    <font>
      <sz val="11"/>
      <color theme="1"/>
      <name val="Quicksand"/>
    </font>
    <font>
      <sz val="10"/>
      <color theme="1"/>
      <name val="Century Gothic"/>
    </font>
    <font>
      <sz val="10"/>
      <color theme="1"/>
      <name val="Quicksand"/>
    </font>
    <font>
      <b/>
      <sz val="12"/>
      <color theme="1"/>
      <name val="Quicksand"/>
    </font>
    <font>
      <b/>
      <sz val="10"/>
      <color theme="1"/>
      <name val="Century Gothic"/>
    </font>
    <font>
      <sz val="11"/>
      <color theme="1"/>
      <name val="Calibri"/>
      <scheme val="minor"/>
    </font>
    <font>
      <sz val="11"/>
      <color theme="1"/>
      <name val="Calibri"/>
    </font>
    <font>
      <sz val="18"/>
      <color theme="1"/>
      <name val="Quicksand"/>
    </font>
    <font>
      <sz val="12"/>
      <color theme="1"/>
      <name val="Quicksand"/>
    </font>
    <font>
      <sz val="11"/>
      <color theme="1"/>
      <name val="Century Gothic"/>
    </font>
    <font>
      <u/>
      <sz val="11"/>
      <color theme="10"/>
      <name val="Century Gothic"/>
    </font>
    <font>
      <sz val="19"/>
      <color theme="1"/>
      <name val="Quicksand"/>
    </font>
    <font>
      <b/>
      <sz val="26"/>
      <color rgb="FFFFFFFF"/>
      <name val="Quicksand"/>
    </font>
    <font>
      <sz val="14"/>
      <color theme="1"/>
      <name val="Century Gothic"/>
    </font>
    <font>
      <sz val="14"/>
      <color theme="1"/>
      <name val="Calibri"/>
    </font>
    <font>
      <b/>
      <sz val="14"/>
      <color theme="1"/>
      <name val="Century Gothic"/>
    </font>
    <font>
      <b/>
      <sz val="14"/>
      <color theme="1"/>
      <name val="Calibri"/>
    </font>
    <font>
      <sz val="12"/>
      <color theme="1"/>
      <name val="Century Gothic"/>
    </font>
    <font>
      <b/>
      <sz val="11"/>
      <color theme="1"/>
      <name val="Quicksand"/>
    </font>
    <font>
      <sz val="20"/>
      <color theme="1"/>
      <name val="Century Gothic"/>
    </font>
    <font>
      <b/>
      <sz val="10"/>
      <color theme="1"/>
      <name val="Quicksand"/>
    </font>
    <font>
      <sz val="11"/>
      <name val="Calibri"/>
      <family val="2"/>
    </font>
    <font>
      <b/>
      <sz val="11"/>
      <color theme="0"/>
      <name val="Calibri"/>
      <family val="2"/>
      <scheme val="minor"/>
    </font>
    <font>
      <b/>
      <sz val="11"/>
      <color theme="1"/>
      <name val="Calibri"/>
      <family val="2"/>
      <scheme val="minor"/>
    </font>
    <font>
      <b/>
      <sz val="16"/>
      <color theme="0"/>
      <name val="Calibri"/>
      <family val="2"/>
      <scheme val="major"/>
    </font>
    <font>
      <sz val="11"/>
      <color rgb="FF000000"/>
      <name val="Calibri"/>
      <family val="2"/>
      <scheme val="minor"/>
    </font>
    <font>
      <sz val="12"/>
      <color theme="1"/>
      <name val="Calibri"/>
      <family val="2"/>
      <scheme val="minor"/>
    </font>
    <font>
      <sz val="14"/>
      <color theme="1"/>
      <name val="Calibri"/>
      <family val="2"/>
      <scheme val="minor"/>
    </font>
    <font>
      <sz val="11"/>
      <name val="Calibri"/>
      <family val="2"/>
      <scheme val="minor"/>
    </font>
    <font>
      <sz val="14"/>
      <color rgb="FF000000"/>
      <name val="Calibri"/>
      <family val="2"/>
      <scheme val="minor"/>
    </font>
    <font>
      <sz val="14"/>
      <name val="Calibri"/>
      <family val="2"/>
      <scheme val="minor"/>
    </font>
    <font>
      <b/>
      <sz val="11"/>
      <name val="Calibri"/>
      <family val="2"/>
      <scheme val="minor"/>
    </font>
    <font>
      <b/>
      <sz val="12"/>
      <color theme="1"/>
      <name val="Calibri"/>
      <family val="2"/>
      <scheme val="minor"/>
    </font>
    <font>
      <b/>
      <sz val="12"/>
      <color theme="1"/>
      <name val="Calibri"/>
      <family val="2"/>
      <scheme val="major"/>
    </font>
    <font>
      <b/>
      <sz val="12"/>
      <color rgb="FF000000"/>
      <name val="Calibri"/>
      <family val="2"/>
      <scheme val="major"/>
    </font>
    <font>
      <b/>
      <sz val="12"/>
      <name val="Calibri"/>
      <family val="2"/>
      <scheme val="major"/>
    </font>
    <font>
      <b/>
      <sz val="26"/>
      <name val="Calibri"/>
      <family val="2"/>
      <scheme val="major"/>
    </font>
    <font>
      <b/>
      <sz val="18"/>
      <name val="Calibri"/>
      <family val="2"/>
      <scheme val="major"/>
    </font>
    <font>
      <b/>
      <sz val="14"/>
      <name val="Calibri"/>
      <family val="2"/>
      <scheme val="minor"/>
    </font>
    <font>
      <sz val="11"/>
      <name val="Calibri"/>
      <family val="2"/>
      <scheme val="major"/>
    </font>
    <font>
      <b/>
      <sz val="12"/>
      <color theme="0"/>
      <name val="Calibri"/>
      <family val="2"/>
      <scheme val="major"/>
    </font>
    <font>
      <b/>
      <sz val="11"/>
      <color theme="0"/>
      <name val="Quicksand"/>
    </font>
    <font>
      <b/>
      <sz val="14"/>
      <color theme="1"/>
      <name val="Calibri"/>
      <family val="2"/>
      <scheme val="minor"/>
    </font>
    <font>
      <sz val="12"/>
      <color rgb="FF000000"/>
      <name val="Quicksand"/>
    </font>
    <font>
      <sz val="12"/>
      <color rgb="FF000000"/>
      <name val="Docs-Quicksand"/>
    </font>
  </fonts>
  <fills count="57">
    <fill>
      <patternFill patternType="none"/>
    </fill>
    <fill>
      <patternFill patternType="gray125"/>
    </fill>
    <fill>
      <patternFill patternType="solid">
        <fgColor rgb="FFFFFFFF"/>
        <bgColor rgb="FFFFFFFF"/>
      </patternFill>
    </fill>
    <fill>
      <patternFill patternType="solid">
        <fgColor rgb="FFB7E0FF"/>
        <bgColor rgb="FFB7E0FF"/>
      </patternFill>
    </fill>
    <fill>
      <patternFill patternType="solid">
        <fgColor rgb="FFD1EBFF"/>
        <bgColor rgb="FFD1EBFF"/>
      </patternFill>
    </fill>
    <fill>
      <patternFill patternType="solid">
        <fgColor rgb="FFB4C6E7"/>
        <bgColor rgb="FFB4C6E7"/>
      </patternFill>
    </fill>
    <fill>
      <patternFill patternType="solid">
        <fgColor rgb="FFD9E2F3"/>
        <bgColor rgb="FFD9E2F3"/>
      </patternFill>
    </fill>
    <fill>
      <patternFill patternType="solid">
        <fgColor rgb="FFF2F2F2"/>
        <bgColor rgb="FFF2F2F2"/>
      </patternFill>
    </fill>
    <fill>
      <patternFill patternType="solid">
        <fgColor rgb="FFDEEAF6"/>
        <bgColor rgb="FFDEEAF6"/>
      </patternFill>
    </fill>
    <fill>
      <patternFill patternType="solid">
        <fgColor rgb="FFEDE2F6"/>
        <bgColor rgb="FFEDE2F6"/>
      </patternFill>
    </fill>
    <fill>
      <patternFill patternType="solid">
        <fgColor rgb="FFE2EFD9"/>
        <bgColor rgb="FFE2EFD9"/>
      </patternFill>
    </fill>
    <fill>
      <patternFill patternType="solid">
        <fgColor rgb="FFFFFFCC"/>
        <bgColor rgb="FFFFFFCC"/>
      </patternFill>
    </fill>
    <fill>
      <patternFill patternType="solid">
        <fgColor rgb="FFFBE4D5"/>
        <bgColor rgb="FFFBE4D5"/>
      </patternFill>
    </fill>
    <fill>
      <patternFill patternType="solid">
        <fgColor theme="0"/>
        <bgColor indexed="64"/>
      </patternFill>
    </fill>
    <fill>
      <patternFill patternType="solid">
        <fgColor theme="0"/>
        <bgColor rgb="FFD9E2F3"/>
      </patternFill>
    </fill>
    <fill>
      <patternFill patternType="solid">
        <fgColor rgb="FFB4C6E7"/>
        <bgColor indexed="64"/>
      </patternFill>
    </fill>
    <fill>
      <patternFill patternType="solid">
        <fgColor rgb="FFD9E2F3"/>
        <bgColor indexed="64"/>
      </patternFill>
    </fill>
    <fill>
      <patternFill patternType="solid">
        <fgColor rgb="FFD9541E"/>
        <bgColor indexed="64"/>
      </patternFill>
    </fill>
    <fill>
      <patternFill patternType="solid">
        <fgColor theme="6"/>
        <bgColor theme="9"/>
      </patternFill>
    </fill>
    <fill>
      <patternFill patternType="solid">
        <fgColor theme="6"/>
        <bgColor indexed="64"/>
      </patternFill>
    </fill>
    <fill>
      <patternFill patternType="solid">
        <fgColor theme="8"/>
        <bgColor rgb="FFA64D79"/>
      </patternFill>
    </fill>
    <fill>
      <patternFill patternType="solid">
        <fgColor theme="8"/>
        <bgColor indexed="64"/>
      </patternFill>
    </fill>
    <fill>
      <patternFill patternType="solid">
        <fgColor theme="7"/>
        <bgColor theme="8"/>
      </patternFill>
    </fill>
    <fill>
      <patternFill patternType="solid">
        <fgColor theme="7"/>
        <bgColor indexed="64"/>
      </patternFill>
    </fill>
    <fill>
      <patternFill patternType="solid">
        <fgColor theme="9"/>
        <bgColor rgb="FF20124D"/>
      </patternFill>
    </fill>
    <fill>
      <patternFill patternType="solid">
        <fgColor theme="9"/>
        <bgColor indexed="64"/>
      </patternFill>
    </fill>
    <fill>
      <patternFill patternType="solid">
        <fgColor theme="4"/>
        <bgColor rgb="FFF7CAAC"/>
      </patternFill>
    </fill>
    <fill>
      <patternFill patternType="solid">
        <fgColor theme="8"/>
        <bgColor rgb="FFD5A6BD"/>
      </patternFill>
    </fill>
    <fill>
      <patternFill patternType="solid">
        <fgColor theme="5"/>
        <bgColor rgb="FFFFE598"/>
      </patternFill>
    </fill>
    <fill>
      <patternFill patternType="solid">
        <fgColor theme="6"/>
        <bgColor rgb="FFC5E0B3"/>
      </patternFill>
    </fill>
    <fill>
      <patternFill patternType="solid">
        <fgColor theme="9"/>
        <bgColor rgb="FFADB9CA"/>
      </patternFill>
    </fill>
    <fill>
      <patternFill patternType="solid">
        <fgColor theme="7"/>
        <bgColor rgb="FFD9E2F3"/>
      </patternFill>
    </fill>
    <fill>
      <patternFill patternType="solid">
        <fgColor rgb="FF004B8D"/>
        <bgColor rgb="FF00B0F0"/>
      </patternFill>
    </fill>
    <fill>
      <patternFill patternType="solid">
        <fgColor theme="0"/>
        <bgColor theme="9"/>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79998168889431442"/>
        <bgColor theme="5"/>
      </patternFill>
    </fill>
    <fill>
      <patternFill patternType="solid">
        <fgColor theme="0"/>
        <bgColor theme="5"/>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rgb="FFFFFFFF"/>
      </patternFill>
    </fill>
    <fill>
      <patternFill patternType="solid">
        <fgColor theme="6" tint="0.39997558519241921"/>
        <bgColor theme="9"/>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rgb="FF20124D"/>
      </patternFill>
    </fill>
    <fill>
      <patternFill patternType="solid">
        <fgColor theme="0"/>
        <bgColor rgb="FF20124D"/>
      </patternFill>
    </fill>
    <fill>
      <patternFill patternType="solid">
        <fgColor rgb="FF004B8D"/>
        <bgColor indexed="64"/>
      </patternFill>
    </fill>
    <fill>
      <patternFill patternType="solid">
        <fgColor theme="9"/>
        <bgColor rgb="FFEDE2F6"/>
      </patternFill>
    </fill>
    <fill>
      <patternFill patternType="solid">
        <fgColor theme="7"/>
        <bgColor rgb="FFE2EFD9"/>
      </patternFill>
    </fill>
    <fill>
      <patternFill patternType="solid">
        <fgColor theme="5"/>
        <bgColor rgb="FFFBE4D5"/>
      </patternFill>
    </fill>
    <fill>
      <patternFill patternType="solid">
        <fgColor theme="8"/>
        <bgColor rgb="FFDEEAF6"/>
      </patternFill>
    </fill>
    <fill>
      <patternFill patternType="solid">
        <fgColor theme="6" tint="-0.249977111117893"/>
        <bgColor rgb="FFFFFFCC"/>
      </patternFill>
    </fill>
    <fill>
      <patternFill patternType="solid">
        <fgColor theme="8" tint="0.79998168889431442"/>
        <bgColor indexed="64"/>
      </patternFill>
    </fill>
  </fills>
  <borders count="60">
    <border>
      <left/>
      <right/>
      <top/>
      <bottom/>
      <diagonal/>
    </border>
    <border>
      <left/>
      <right/>
      <top style="medium">
        <color rgb="FF9BCB7A"/>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style="medium">
        <color rgb="FF000000"/>
      </top>
      <bottom/>
      <diagonal/>
    </border>
    <border>
      <left style="medium">
        <color rgb="FF000000"/>
      </left>
      <right/>
      <top/>
      <bottom/>
      <diagonal/>
    </border>
    <border>
      <left/>
      <right/>
      <top/>
      <bottom style="medium">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ck">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medium">
        <color rgb="FF000000"/>
      </bottom>
      <diagonal/>
    </border>
    <border>
      <left style="medium">
        <color rgb="FF000000"/>
      </left>
      <right style="thin">
        <color auto="1"/>
      </right>
      <top/>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auto="1"/>
      </left>
      <right/>
      <top style="thin">
        <color auto="1"/>
      </top>
      <bottom/>
      <diagonal/>
    </border>
    <border>
      <left style="thin">
        <color rgb="FF000000"/>
      </left>
      <right style="thin">
        <color rgb="FF000000"/>
      </right>
      <top style="thin">
        <color auto="1"/>
      </top>
      <bottom style="thin">
        <color rgb="FF000000"/>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bottom style="thin">
        <color theme="2"/>
      </bottom>
      <diagonal/>
    </border>
    <border>
      <left style="thin">
        <color theme="2"/>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style="thin">
        <color rgb="FF00000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346">
    <xf numFmtId="0" fontId="0" fillId="0" borderId="0" xfId="0"/>
    <xf numFmtId="0" fontId="4" fillId="0" borderId="0" xfId="0" applyFont="1"/>
    <xf numFmtId="49" fontId="4" fillId="0" borderId="0" xfId="0" applyNumberFormat="1" applyFont="1"/>
    <xf numFmtId="0" fontId="5" fillId="0" borderId="0" xfId="0" applyFont="1" applyAlignment="1">
      <alignment horizontal="right"/>
    </xf>
    <xf numFmtId="14" fontId="5" fillId="0" borderId="0" xfId="0" applyNumberFormat="1" applyFont="1" applyAlignment="1">
      <alignment horizontal="center" wrapText="1"/>
    </xf>
    <xf numFmtId="0" fontId="5" fillId="0" borderId="0" xfId="0" applyFont="1" applyAlignment="1">
      <alignment horizontal="right" wrapText="1"/>
    </xf>
    <xf numFmtId="0" fontId="3" fillId="0" borderId="0" xfId="0" applyFont="1"/>
    <xf numFmtId="0" fontId="4" fillId="0" borderId="0" xfId="0" applyFont="1" applyAlignment="1">
      <alignment vertical="center" wrapText="1"/>
    </xf>
    <xf numFmtId="0" fontId="5" fillId="0" borderId="0" xfId="0" applyFont="1" applyAlignment="1">
      <alignment horizontal="center" wrapText="1"/>
    </xf>
    <xf numFmtId="0" fontId="5" fillId="0" borderId="0" xfId="0" applyFont="1" applyAlignment="1">
      <alignment horizontal="center"/>
    </xf>
    <xf numFmtId="0" fontId="5" fillId="0" borderId="0" xfId="0" applyFont="1"/>
    <xf numFmtId="0" fontId="7" fillId="0" borderId="0" xfId="0" applyFont="1" applyAlignment="1">
      <alignment vertical="center" wrapText="1"/>
    </xf>
    <xf numFmtId="49" fontId="9" fillId="0" borderId="0" xfId="0" applyNumberFormat="1" applyFont="1"/>
    <xf numFmtId="0" fontId="9" fillId="0" borderId="0" xfId="0" applyFont="1"/>
    <xf numFmtId="0" fontId="16" fillId="0" borderId="0" xfId="0" applyFont="1" applyAlignment="1">
      <alignment wrapText="1"/>
    </xf>
    <xf numFmtId="0" fontId="17" fillId="0" borderId="0" xfId="0" applyFont="1" applyAlignment="1">
      <alignment wrapText="1"/>
    </xf>
    <xf numFmtId="0" fontId="3" fillId="0" borderId="0" xfId="0" applyFont="1" applyAlignment="1">
      <alignment horizontal="left" vertical="center" wrapText="1"/>
    </xf>
    <xf numFmtId="0" fontId="18"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9" fillId="0" borderId="0" xfId="0" applyFont="1" applyAlignment="1">
      <alignment wrapText="1"/>
    </xf>
    <xf numFmtId="0" fontId="22" fillId="0" borderId="0" xfId="0" applyFont="1"/>
    <xf numFmtId="2" fontId="5" fillId="0" borderId="0" xfId="0" applyNumberFormat="1" applyFont="1"/>
    <xf numFmtId="0" fontId="5" fillId="0" borderId="0" xfId="0" applyFont="1" applyAlignment="1">
      <alignment vertical="top"/>
    </xf>
    <xf numFmtId="0" fontId="3" fillId="0" borderId="0" xfId="0" applyFont="1" applyAlignment="1">
      <alignment horizontal="left"/>
    </xf>
    <xf numFmtId="0" fontId="5" fillId="0" borderId="0" xfId="0" applyFont="1" applyAlignment="1">
      <alignment horizontal="left" vertical="top"/>
    </xf>
    <xf numFmtId="0" fontId="8" fillId="0" borderId="0" xfId="0" applyFont="1"/>
    <xf numFmtId="0" fontId="12" fillId="0" borderId="0" xfId="0" applyFont="1" applyAlignment="1">
      <alignment horizontal="center" vertical="center" wrapText="1"/>
    </xf>
    <xf numFmtId="0" fontId="10" fillId="0" borderId="21" xfId="0" applyFont="1" applyBorder="1" applyAlignment="1">
      <alignment horizontal="center" vertical="center"/>
    </xf>
    <xf numFmtId="0" fontId="5" fillId="0" borderId="21" xfId="0" applyFont="1" applyBorder="1" applyAlignment="1">
      <alignment horizontal="center" vertical="center" wrapText="1"/>
    </xf>
    <xf numFmtId="0" fontId="0" fillId="0" borderId="21" xfId="0" applyBorder="1"/>
    <xf numFmtId="0" fontId="8" fillId="0" borderId="21" xfId="0" applyFont="1" applyBorder="1"/>
    <xf numFmtId="0" fontId="23" fillId="14" borderId="21" xfId="0" applyFont="1" applyFill="1" applyBorder="1" applyAlignment="1">
      <alignment horizontal="center" vertical="center"/>
    </xf>
    <xf numFmtId="0" fontId="13" fillId="0" borderId="0" xfId="0" applyFont="1" applyAlignment="1">
      <alignment horizontal="center" vertical="center"/>
    </xf>
    <xf numFmtId="0" fontId="3" fillId="0" borderId="21" xfId="0" applyFont="1" applyBorder="1" applyAlignment="1">
      <alignment vertical="center"/>
    </xf>
    <xf numFmtId="0" fontId="3" fillId="0" borderId="21" xfId="0" applyFont="1" applyBorder="1"/>
    <xf numFmtId="49" fontId="3" fillId="0" borderId="21" xfId="0" applyNumberFormat="1" applyFont="1" applyBorder="1" applyAlignment="1">
      <alignment horizontal="left" vertical="top" wrapText="1"/>
    </xf>
    <xf numFmtId="0" fontId="3" fillId="0" borderId="21" xfId="0" applyFont="1" applyBorder="1" applyAlignment="1">
      <alignment horizontal="left" vertical="top" wrapText="1"/>
    </xf>
    <xf numFmtId="0" fontId="14" fillId="0" borderId="0" xfId="0" applyFont="1" applyAlignment="1">
      <alignment vertical="center" wrapText="1"/>
    </xf>
    <xf numFmtId="0" fontId="6" fillId="0" borderId="32" xfId="0" applyFont="1" applyBorder="1" applyAlignment="1">
      <alignment horizontal="center" vertical="center" wrapText="1"/>
    </xf>
    <xf numFmtId="0" fontId="2" fillId="0" borderId="34" xfId="0" applyFont="1" applyBorder="1"/>
    <xf numFmtId="0" fontId="2" fillId="0" borderId="12" xfId="0" applyFont="1" applyBorder="1"/>
    <xf numFmtId="0" fontId="6" fillId="0" borderId="12" xfId="0" applyFont="1" applyBorder="1" applyAlignment="1">
      <alignment horizontal="center" vertical="center" wrapText="1"/>
    </xf>
    <xf numFmtId="0" fontId="2" fillId="0" borderId="14" xfId="0" applyFont="1" applyBorder="1"/>
    <xf numFmtId="0" fontId="2" fillId="0" borderId="40" xfId="0" applyFont="1" applyBorder="1"/>
    <xf numFmtId="0" fontId="24" fillId="0" borderId="14" xfId="0" applyFont="1" applyBorder="1"/>
    <xf numFmtId="0" fontId="2" fillId="0" borderId="41" xfId="0" applyFont="1" applyBorder="1"/>
    <xf numFmtId="0" fontId="6" fillId="0" borderId="14" xfId="0" applyFont="1" applyBorder="1" applyAlignment="1">
      <alignment horizontal="center" vertical="center" wrapText="1"/>
    </xf>
    <xf numFmtId="0" fontId="5" fillId="0" borderId="21" xfId="0" applyFont="1" applyBorder="1" applyAlignment="1">
      <alignment vertical="center"/>
    </xf>
    <xf numFmtId="0" fontId="24" fillId="0" borderId="41" xfId="0" applyFont="1" applyBorder="1"/>
    <xf numFmtId="0" fontId="0" fillId="0" borderId="0" xfId="0" applyFont="1"/>
    <xf numFmtId="0" fontId="21" fillId="0" borderId="21" xfId="0" applyFont="1" applyBorder="1" applyAlignment="1">
      <alignment horizontal="center"/>
    </xf>
    <xf numFmtId="14" fontId="5" fillId="0" borderId="17" xfId="0" applyNumberFormat="1"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3" fillId="0" borderId="1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 fillId="0" borderId="7" xfId="0" applyFont="1" applyBorder="1" applyAlignment="1">
      <alignment horizontal="left"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1" fillId="0" borderId="7" xfId="0" applyFont="1" applyBorder="1" applyAlignment="1">
      <alignment vertical="top" wrapText="1"/>
    </xf>
    <xf numFmtId="0" fontId="1" fillId="0" borderId="0" xfId="0" applyFont="1" applyAlignment="1">
      <alignment vertical="center" wrapText="1"/>
    </xf>
    <xf numFmtId="0" fontId="28" fillId="0" borderId="7" xfId="0" applyFont="1" applyBorder="1" applyAlignment="1">
      <alignment vertical="center" wrapText="1"/>
    </xf>
    <xf numFmtId="0" fontId="31" fillId="0" borderId="9" xfId="0" applyFont="1" applyBorder="1"/>
    <xf numFmtId="0" fontId="31" fillId="0" borderId="16" xfId="0" applyFont="1" applyBorder="1"/>
    <xf numFmtId="0" fontId="1" fillId="0" borderId="0" xfId="0" applyFont="1" applyAlignment="1">
      <alignment vertical="top" wrapText="1"/>
    </xf>
    <xf numFmtId="0" fontId="32" fillId="0" borderId="7" xfId="0" applyFont="1" applyBorder="1" applyAlignment="1">
      <alignment horizontal="center" vertical="center" wrapText="1"/>
    </xf>
    <xf numFmtId="0" fontId="32" fillId="2" borderId="7" xfId="0" applyFont="1" applyFill="1" applyBorder="1" applyAlignment="1">
      <alignment horizontal="center" vertical="center" wrapText="1"/>
    </xf>
    <xf numFmtId="0" fontId="30" fillId="0" borderId="6" xfId="0" applyFont="1" applyBorder="1" applyAlignment="1">
      <alignment horizontal="center" vertical="center" wrapText="1"/>
    </xf>
    <xf numFmtId="0" fontId="32" fillId="2" borderId="6" xfId="0" applyFont="1" applyFill="1" applyBorder="1" applyAlignment="1">
      <alignment horizontal="center" vertical="center" wrapText="1"/>
    </xf>
    <xf numFmtId="0" fontId="1" fillId="0" borderId="19" xfId="0" applyFont="1" applyBorder="1" applyAlignment="1">
      <alignment horizontal="left" vertical="center"/>
    </xf>
    <xf numFmtId="1" fontId="1" fillId="0" borderId="8" xfId="0" applyNumberFormat="1" applyFont="1" applyBorder="1" applyAlignment="1">
      <alignment horizontal="center" vertical="center"/>
    </xf>
    <xf numFmtId="0" fontId="1" fillId="0" borderId="18" xfId="0" applyFont="1" applyBorder="1" applyAlignment="1">
      <alignment horizontal="center"/>
    </xf>
    <xf numFmtId="0" fontId="1" fillId="0" borderId="0" xfId="0" applyFont="1"/>
    <xf numFmtId="0" fontId="1" fillId="0" borderId="8" xfId="0" applyFont="1" applyBorder="1" applyAlignment="1">
      <alignment horizontal="center" vertical="center"/>
    </xf>
    <xf numFmtId="0" fontId="31" fillId="0" borderId="19" xfId="0" applyFont="1" applyBorder="1" applyAlignment="1">
      <alignment horizontal="left" vertical="center"/>
    </xf>
    <xf numFmtId="1" fontId="31" fillId="0" borderId="8" xfId="0" applyNumberFormat="1" applyFont="1" applyBorder="1" applyAlignment="1">
      <alignment horizontal="center" vertical="center"/>
    </xf>
    <xf numFmtId="0" fontId="31" fillId="0" borderId="18" xfId="0" applyFont="1" applyBorder="1" applyAlignment="1">
      <alignment horizontal="center"/>
    </xf>
    <xf numFmtId="0" fontId="1" fillId="4" borderId="9" xfId="0" applyFont="1" applyFill="1" applyBorder="1" applyAlignment="1">
      <alignment horizontal="center" vertical="center" wrapText="1"/>
    </xf>
    <xf numFmtId="0" fontId="1" fillId="4" borderId="4" xfId="0" applyFont="1" applyFill="1" applyBorder="1" applyAlignment="1">
      <alignment horizontal="center" vertical="center"/>
    </xf>
    <xf numFmtId="2" fontId="1" fillId="4" borderId="4" xfId="0" applyNumberFormat="1" applyFont="1" applyFill="1" applyBorder="1" applyAlignment="1">
      <alignment horizontal="center" vertical="center"/>
    </xf>
    <xf numFmtId="0" fontId="1" fillId="0" borderId="16" xfId="0" applyFont="1" applyBorder="1" applyAlignment="1">
      <alignment horizontal="left" vertical="center"/>
    </xf>
    <xf numFmtId="2" fontId="1" fillId="0" borderId="0" xfId="0" applyNumberFormat="1" applyFont="1" applyAlignment="1">
      <alignment vertical="top"/>
    </xf>
    <xf numFmtId="0" fontId="31" fillId="0" borderId="16" xfId="0" applyFont="1" applyBorder="1" applyAlignment="1">
      <alignment horizontal="left" vertical="center"/>
    </xf>
    <xf numFmtId="0" fontId="1" fillId="4" borderId="9"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2" xfId="0" applyFont="1" applyFill="1" applyBorder="1" applyAlignment="1">
      <alignment horizontal="center" vertical="center"/>
    </xf>
    <xf numFmtId="2" fontId="26" fillId="4" borderId="2" xfId="0" applyNumberFormat="1" applyFont="1" applyFill="1" applyBorder="1" applyAlignment="1">
      <alignment horizontal="center" vertical="center"/>
    </xf>
    <xf numFmtId="0" fontId="31" fillId="13" borderId="5" xfId="0" applyFont="1" applyFill="1" applyBorder="1" applyAlignment="1">
      <alignment horizontal="left"/>
    </xf>
    <xf numFmtId="2" fontId="31" fillId="13" borderId="5" xfId="0" applyNumberFormat="1" applyFont="1" applyFill="1" applyBorder="1" applyAlignment="1">
      <alignment horizontal="center"/>
    </xf>
    <xf numFmtId="0" fontId="31" fillId="13" borderId="5" xfId="0" applyFont="1" applyFill="1" applyBorder="1" applyAlignment="1">
      <alignment horizontal="center"/>
    </xf>
    <xf numFmtId="0" fontId="31" fillId="13" borderId="21" xfId="0" applyFont="1" applyFill="1" applyBorder="1" applyAlignment="1">
      <alignment horizontal="left"/>
    </xf>
    <xf numFmtId="2" fontId="31" fillId="13" borderId="0" xfId="0" applyNumberFormat="1" applyFont="1" applyFill="1" applyAlignment="1">
      <alignment horizontal="center"/>
    </xf>
    <xf numFmtId="0" fontId="31" fillId="13" borderId="21" xfId="0" applyFont="1" applyFill="1" applyBorder="1" applyAlignment="1">
      <alignment horizontal="center"/>
    </xf>
    <xf numFmtId="0" fontId="26" fillId="0" borderId="0" xfId="0" applyFont="1" applyAlignment="1">
      <alignment horizontal="left"/>
    </xf>
    <xf numFmtId="14" fontId="1" fillId="0" borderId="17" xfId="0" applyNumberFormat="1" applyFont="1" applyBorder="1" applyAlignment="1">
      <alignment horizontal="left" vertical="center"/>
    </xf>
    <xf numFmtId="0" fontId="1" fillId="0" borderId="0" xfId="0" applyFont="1" applyAlignment="1">
      <alignment horizontal="center" vertical="center"/>
    </xf>
    <xf numFmtId="0" fontId="1" fillId="13" borderId="0" xfId="0" applyFont="1" applyFill="1"/>
    <xf numFmtId="0" fontId="31" fillId="13" borderId="21" xfId="0" applyFont="1" applyFill="1" applyBorder="1"/>
    <xf numFmtId="0" fontId="1" fillId="13" borderId="21" xfId="0" applyFont="1" applyFill="1" applyBorder="1" applyAlignment="1">
      <alignment horizontal="center"/>
    </xf>
    <xf numFmtId="0" fontId="1" fillId="0" borderId="17" xfId="0" applyFont="1" applyBorder="1" applyAlignment="1">
      <alignment horizontal="left" vertical="center"/>
    </xf>
    <xf numFmtId="0" fontId="1" fillId="0" borderId="0" xfId="0" applyFont="1" applyAlignment="1">
      <alignment horizontal="right"/>
    </xf>
    <xf numFmtId="0" fontId="1" fillId="0" borderId="16" xfId="0" applyFont="1" applyBorder="1" applyAlignment="1">
      <alignment horizontal="left" vertical="top"/>
    </xf>
    <xf numFmtId="0" fontId="1" fillId="0" borderId="4" xfId="0" applyFont="1" applyBorder="1" applyAlignment="1">
      <alignment horizontal="center"/>
    </xf>
    <xf numFmtId="0" fontId="26" fillId="0" borderId="0" xfId="0" applyFont="1" applyAlignment="1">
      <alignment horizontal="left" wrapText="1"/>
    </xf>
    <xf numFmtId="0" fontId="26" fillId="13" borderId="21" xfId="0" applyFont="1" applyFill="1" applyBorder="1" applyAlignment="1">
      <alignment horizontal="center" vertical="center"/>
    </xf>
    <xf numFmtId="2" fontId="26" fillId="13" borderId="0" xfId="0" applyNumberFormat="1" applyFont="1" applyFill="1" applyAlignment="1">
      <alignment horizontal="center"/>
    </xf>
    <xf numFmtId="0" fontId="26" fillId="13" borderId="21" xfId="0" applyFont="1" applyFill="1" applyBorder="1" applyAlignment="1">
      <alignment horizontal="center"/>
    </xf>
    <xf numFmtId="0" fontId="31" fillId="13" borderId="15" xfId="0" applyFont="1" applyFill="1" applyBorder="1" applyAlignment="1">
      <alignment horizontal="left"/>
    </xf>
    <xf numFmtId="2" fontId="31" fillId="13" borderId="15" xfId="0" applyNumberFormat="1" applyFont="1" applyFill="1" applyBorder="1" applyAlignment="1">
      <alignment horizontal="center"/>
    </xf>
    <xf numFmtId="0" fontId="26" fillId="0" borderId="21" xfId="0" applyFont="1" applyBorder="1" applyAlignment="1">
      <alignment horizontal="center"/>
    </xf>
    <xf numFmtId="0" fontId="34" fillId="0" borderId="14" xfId="0" applyFont="1" applyBorder="1" applyAlignment="1">
      <alignment horizontal="center"/>
    </xf>
    <xf numFmtId="0" fontId="1" fillId="14" borderId="21"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0" xfId="0" applyFont="1" applyFill="1" applyBorder="1" applyAlignment="1">
      <alignment horizontal="center" vertical="center" wrapText="1"/>
    </xf>
    <xf numFmtId="0" fontId="36" fillId="3" borderId="20" xfId="0" applyFont="1" applyFill="1" applyBorder="1" applyAlignment="1">
      <alignment horizontal="center" vertical="center"/>
    </xf>
    <xf numFmtId="0" fontId="36" fillId="5" borderId="29" xfId="0" applyFont="1" applyFill="1" applyBorder="1" applyAlignment="1">
      <alignment horizontal="center" vertical="center"/>
    </xf>
    <xf numFmtId="0" fontId="38" fillId="15" borderId="30" xfId="0" applyFont="1" applyFill="1" applyBorder="1" applyAlignment="1">
      <alignment horizontal="center" vertical="center"/>
    </xf>
    <xf numFmtId="0" fontId="38" fillId="15" borderId="31" xfId="0" applyFont="1" applyFill="1" applyBorder="1" applyAlignment="1">
      <alignment horizontal="center" vertical="center" wrapText="1"/>
    </xf>
    <xf numFmtId="0" fontId="31" fillId="16" borderId="26" xfId="0" applyFont="1" applyFill="1" applyBorder="1" applyAlignment="1">
      <alignment horizontal="center"/>
    </xf>
    <xf numFmtId="1" fontId="1" fillId="16" borderId="24" xfId="0" applyNumberFormat="1" applyFont="1" applyFill="1" applyBorder="1"/>
    <xf numFmtId="9" fontId="31" fillId="16" borderId="28" xfId="0" applyNumberFormat="1" applyFont="1" applyFill="1" applyBorder="1" applyAlignment="1">
      <alignment horizontal="center"/>
    </xf>
    <xf numFmtId="0" fontId="1" fillId="6" borderId="26" xfId="0" applyFont="1" applyFill="1" applyBorder="1" applyAlignment="1">
      <alignment horizontal="center" vertical="center" wrapText="1"/>
    </xf>
    <xf numFmtId="1" fontId="1" fillId="6" borderId="24" xfId="0" applyNumberFormat="1" applyFont="1" applyFill="1" applyBorder="1" applyAlignment="1">
      <alignment horizontal="center" vertical="center" wrapText="1"/>
    </xf>
    <xf numFmtId="0" fontId="1" fillId="0" borderId="3" xfId="0" applyFont="1" applyBorder="1" applyAlignment="1">
      <alignment horizontal="left" vertical="center"/>
    </xf>
    <xf numFmtId="0" fontId="1" fillId="13" borderId="21" xfId="0" applyFont="1" applyFill="1" applyBorder="1" applyAlignment="1">
      <alignment horizontal="left" vertical="top"/>
    </xf>
    <xf numFmtId="0" fontId="1" fillId="13" borderId="0" xfId="0" applyFont="1" applyFill="1" applyAlignment="1">
      <alignment horizontal="center"/>
    </xf>
    <xf numFmtId="0" fontId="1" fillId="0" borderId="16" xfId="0" applyFont="1" applyBorder="1" applyAlignment="1">
      <alignment vertical="center"/>
    </xf>
    <xf numFmtId="0" fontId="26" fillId="6" borderId="27" xfId="0" applyFont="1" applyFill="1" applyBorder="1" applyAlignment="1">
      <alignment horizontal="center" vertical="center" wrapText="1"/>
    </xf>
    <xf numFmtId="1" fontId="26" fillId="6" borderId="25" xfId="0" applyNumberFormat="1" applyFont="1" applyFill="1" applyBorder="1" applyAlignment="1">
      <alignment horizontal="center" vertical="center" wrapText="1"/>
    </xf>
    <xf numFmtId="9" fontId="34" fillId="16" borderId="28" xfId="0" applyNumberFormat="1" applyFont="1" applyFill="1" applyBorder="1" applyAlignment="1">
      <alignment horizontal="center"/>
    </xf>
    <xf numFmtId="2" fontId="1" fillId="13" borderId="0" xfId="0" applyNumberFormat="1" applyFont="1" applyFill="1" applyAlignment="1">
      <alignment horizontal="center"/>
    </xf>
    <xf numFmtId="0" fontId="1" fillId="0" borderId="0" xfId="0" applyFont="1" applyAlignment="1">
      <alignment horizontal="center"/>
    </xf>
    <xf numFmtId="0" fontId="1" fillId="0" borderId="0" xfId="0" applyFont="1" applyAlignment="1">
      <alignment vertical="center"/>
    </xf>
    <xf numFmtId="0" fontId="33" fillId="0" borderId="7" xfId="0" applyFont="1" applyBorder="1" applyAlignment="1">
      <alignment horizontal="center" vertical="center" wrapText="1"/>
    </xf>
    <xf numFmtId="0" fontId="31" fillId="0" borderId="7" xfId="0" applyFont="1" applyBorder="1" applyAlignment="1">
      <alignment vertical="center" wrapText="1"/>
    </xf>
    <xf numFmtId="0" fontId="33" fillId="0" borderId="6" xfId="0" applyFont="1" applyBorder="1" applyAlignment="1">
      <alignment horizontal="center" vertical="center" wrapText="1"/>
    </xf>
    <xf numFmtId="0" fontId="33" fillId="2" borderId="7" xfId="0" applyFont="1" applyFill="1" applyBorder="1" applyAlignment="1">
      <alignment horizontal="center" vertical="center" wrapText="1"/>
    </xf>
    <xf numFmtId="0" fontId="31" fillId="0" borderId="7" xfId="0" applyFont="1" applyBorder="1" applyAlignment="1">
      <alignment horizontal="left" vertical="center" wrapText="1"/>
    </xf>
    <xf numFmtId="0" fontId="31" fillId="0" borderId="19" xfId="0" applyFont="1" applyBorder="1" applyAlignment="1">
      <alignment horizontal="left" vertical="center" wrapText="1"/>
    </xf>
    <xf numFmtId="0" fontId="43" fillId="26" borderId="22" xfId="0" applyFont="1" applyFill="1" applyBorder="1" applyAlignment="1">
      <alignment horizontal="center" vertical="center" wrapText="1"/>
    </xf>
    <xf numFmtId="2" fontId="43" fillId="26" borderId="10" xfId="0" applyNumberFormat="1" applyFont="1" applyFill="1" applyBorder="1" applyAlignment="1">
      <alignment horizontal="center" vertical="center" wrapText="1"/>
    </xf>
    <xf numFmtId="2" fontId="43" fillId="26" borderId="20" xfId="0" applyNumberFormat="1" applyFont="1" applyFill="1" applyBorder="1" applyAlignment="1">
      <alignment horizontal="center" vertical="center" wrapText="1"/>
    </xf>
    <xf numFmtId="0" fontId="36" fillId="27" borderId="22" xfId="0" applyFont="1" applyFill="1" applyBorder="1" applyAlignment="1">
      <alignment horizontal="center" vertical="center" wrapText="1"/>
    </xf>
    <xf numFmtId="2" fontId="37" fillId="27" borderId="10" xfId="0" applyNumberFormat="1" applyFont="1" applyFill="1" applyBorder="1" applyAlignment="1">
      <alignment horizontal="center" vertical="center" wrapText="1"/>
    </xf>
    <xf numFmtId="2" fontId="36" fillId="27" borderId="20" xfId="0" applyNumberFormat="1" applyFont="1" applyFill="1" applyBorder="1" applyAlignment="1">
      <alignment horizontal="center" vertical="center" wrapText="1"/>
    </xf>
    <xf numFmtId="0" fontId="38" fillId="28" borderId="22" xfId="0" applyFont="1" applyFill="1" applyBorder="1" applyAlignment="1">
      <alignment horizontal="center" vertical="center" wrapText="1"/>
    </xf>
    <xf numFmtId="0" fontId="38" fillId="28" borderId="10" xfId="0" applyFont="1" applyFill="1" applyBorder="1" applyAlignment="1">
      <alignment horizontal="center" vertical="center" wrapText="1"/>
    </xf>
    <xf numFmtId="2" fontId="38" fillId="28" borderId="20" xfId="0" applyNumberFormat="1" applyFont="1" applyFill="1" applyBorder="1" applyAlignment="1">
      <alignment horizontal="center" vertical="center" wrapText="1"/>
    </xf>
    <xf numFmtId="0" fontId="36" fillId="29" borderId="22" xfId="0" applyFont="1" applyFill="1" applyBorder="1" applyAlignment="1">
      <alignment horizontal="center" vertical="center" wrapText="1"/>
    </xf>
    <xf numFmtId="0" fontId="36" fillId="29" borderId="10" xfId="0" applyFont="1" applyFill="1" applyBorder="1" applyAlignment="1">
      <alignment horizontal="center" vertical="center" wrapText="1"/>
    </xf>
    <xf numFmtId="2" fontId="36" fillId="29" borderId="20" xfId="0" applyNumberFormat="1" applyFont="1" applyFill="1" applyBorder="1" applyAlignment="1">
      <alignment horizontal="center" vertical="center" wrapText="1"/>
    </xf>
    <xf numFmtId="0" fontId="43" fillId="30" borderId="22" xfId="0" applyFont="1" applyFill="1" applyBorder="1" applyAlignment="1">
      <alignment horizontal="center" vertical="center" wrapText="1"/>
    </xf>
    <xf numFmtId="2" fontId="43" fillId="30" borderId="10" xfId="0" applyNumberFormat="1" applyFont="1" applyFill="1" applyBorder="1" applyAlignment="1">
      <alignment horizontal="center" vertical="center" wrapText="1"/>
    </xf>
    <xf numFmtId="2" fontId="43" fillId="30" borderId="20" xfId="0" applyNumberFormat="1" applyFont="1" applyFill="1" applyBorder="1" applyAlignment="1">
      <alignment horizontal="center" vertical="center" wrapText="1"/>
    </xf>
    <xf numFmtId="0" fontId="36" fillId="31" borderId="22" xfId="0" applyFont="1" applyFill="1" applyBorder="1" applyAlignment="1">
      <alignment horizontal="center" vertical="center" wrapText="1"/>
    </xf>
    <xf numFmtId="0" fontId="36" fillId="31" borderId="10" xfId="0" applyFont="1" applyFill="1" applyBorder="1" applyAlignment="1">
      <alignment horizontal="center" vertical="center" wrapText="1"/>
    </xf>
    <xf numFmtId="2" fontId="36" fillId="31" borderId="20" xfId="0" applyNumberFormat="1" applyFont="1" applyFill="1" applyBorder="1" applyAlignment="1">
      <alignment horizontal="center" vertical="center" wrapText="1"/>
    </xf>
    <xf numFmtId="0" fontId="25" fillId="26" borderId="13" xfId="0" applyFont="1" applyFill="1" applyBorder="1" applyAlignment="1">
      <alignment horizontal="center" vertical="center"/>
    </xf>
    <xf numFmtId="2" fontId="25" fillId="26" borderId="11" xfId="0" applyNumberFormat="1" applyFont="1" applyFill="1" applyBorder="1" applyAlignment="1">
      <alignment horizontal="center"/>
    </xf>
    <xf numFmtId="0" fontId="26" fillId="27" borderId="13" xfId="0" applyFont="1" applyFill="1" applyBorder="1" applyAlignment="1">
      <alignment horizontal="center" vertical="center"/>
    </xf>
    <xf numFmtId="2" fontId="26" fillId="27" borderId="11" xfId="0" applyNumberFormat="1" applyFont="1" applyFill="1" applyBorder="1" applyAlignment="1">
      <alignment horizontal="center"/>
    </xf>
    <xf numFmtId="0" fontId="34" fillId="28" borderId="22" xfId="0" applyFont="1" applyFill="1" applyBorder="1" applyAlignment="1">
      <alignment horizontal="center" vertical="center"/>
    </xf>
    <xf numFmtId="2" fontId="34" fillId="28" borderId="20" xfId="0" applyNumberFormat="1" applyFont="1" applyFill="1" applyBorder="1" applyAlignment="1">
      <alignment horizontal="center"/>
    </xf>
    <xf numFmtId="0" fontId="21" fillId="29" borderId="13" xfId="0" applyFont="1" applyFill="1" applyBorder="1" applyAlignment="1">
      <alignment horizontal="center" vertical="center"/>
    </xf>
    <xf numFmtId="2" fontId="21" fillId="29" borderId="11" xfId="0" applyNumberFormat="1" applyFont="1" applyFill="1" applyBorder="1" applyAlignment="1">
      <alignment horizontal="center"/>
    </xf>
    <xf numFmtId="0" fontId="44" fillId="30" borderId="13" xfId="0" applyFont="1" applyFill="1" applyBorder="1" applyAlignment="1">
      <alignment horizontal="center" vertical="center"/>
    </xf>
    <xf numFmtId="2" fontId="44" fillId="30" borderId="11" xfId="0" applyNumberFormat="1" applyFont="1" applyFill="1" applyBorder="1" applyAlignment="1">
      <alignment horizontal="center"/>
    </xf>
    <xf numFmtId="0" fontId="21" fillId="31" borderId="13" xfId="0" applyFont="1" applyFill="1" applyBorder="1" applyAlignment="1">
      <alignment horizontal="center" vertical="center"/>
    </xf>
    <xf numFmtId="2" fontId="21" fillId="31" borderId="11" xfId="0" applyNumberFormat="1" applyFont="1" applyFill="1" applyBorder="1" applyAlignment="1">
      <alignment horizontal="center"/>
    </xf>
    <xf numFmtId="0" fontId="41" fillId="33" borderId="7"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1" fillId="13" borderId="7" xfId="0" applyFont="1" applyFill="1" applyBorder="1" applyAlignment="1">
      <alignment vertical="center" wrapText="1"/>
    </xf>
    <xf numFmtId="0" fontId="33" fillId="13" borderId="6" xfId="0" applyFont="1" applyFill="1" applyBorder="1" applyAlignment="1">
      <alignment horizontal="center" vertical="center" wrapText="1"/>
    </xf>
    <xf numFmtId="0" fontId="31" fillId="13" borderId="7" xfId="0" applyFont="1" applyFill="1" applyBorder="1" applyAlignment="1">
      <alignment horizontal="left" vertical="center" wrapText="1"/>
    </xf>
    <xf numFmtId="0" fontId="45" fillId="0" borderId="7" xfId="0" applyFont="1" applyBorder="1" applyAlignment="1">
      <alignment horizontal="center" vertical="center"/>
    </xf>
    <xf numFmtId="0" fontId="32" fillId="35" borderId="7" xfId="0" applyFont="1" applyFill="1" applyBorder="1" applyAlignment="1">
      <alignment horizontal="center" vertical="center" wrapText="1"/>
    </xf>
    <xf numFmtId="0" fontId="45" fillId="35" borderId="8" xfId="0" applyFont="1" applyFill="1" applyBorder="1" applyAlignment="1">
      <alignment horizontal="center" vertical="center"/>
    </xf>
    <xf numFmtId="0" fontId="28" fillId="35" borderId="7" xfId="0" applyFont="1" applyFill="1" applyBorder="1" applyAlignment="1">
      <alignment horizontal="left" vertical="center" wrapText="1"/>
    </xf>
    <xf numFmtId="0" fontId="30" fillId="35" borderId="7" xfId="0" applyFont="1" applyFill="1" applyBorder="1" applyAlignment="1">
      <alignment horizontal="center" vertical="center" wrapText="1"/>
    </xf>
    <xf numFmtId="0" fontId="45" fillId="35" borderId="7" xfId="0" applyFont="1" applyFill="1" applyBorder="1" applyAlignment="1">
      <alignment horizontal="center" vertical="center"/>
    </xf>
    <xf numFmtId="0" fontId="1" fillId="35" borderId="7" xfId="0" applyFont="1" applyFill="1" applyBorder="1" applyAlignment="1">
      <alignment horizontal="left" vertical="center" wrapText="1"/>
    </xf>
    <xf numFmtId="0" fontId="30" fillId="35" borderId="4" xfId="0" applyFont="1" applyFill="1" applyBorder="1" applyAlignment="1">
      <alignment horizontal="center" vertical="center" wrapText="1"/>
    </xf>
    <xf numFmtId="0" fontId="31" fillId="35" borderId="9" xfId="0" applyFont="1" applyFill="1" applyBorder="1" applyAlignment="1">
      <alignment horizontal="center" vertical="center"/>
    </xf>
    <xf numFmtId="0" fontId="31" fillId="35" borderId="16" xfId="0" applyFont="1" applyFill="1" applyBorder="1" applyAlignment="1">
      <alignment horizontal="center" vertical="center"/>
    </xf>
    <xf numFmtId="0" fontId="1" fillId="35" borderId="0" xfId="0" applyFont="1" applyFill="1" applyAlignment="1">
      <alignment horizontal="center" vertical="center" wrapText="1"/>
    </xf>
    <xf numFmtId="0" fontId="28" fillId="13" borderId="7" xfId="0" applyFont="1" applyFill="1" applyBorder="1" applyAlignment="1">
      <alignment horizontal="left" vertical="center" wrapText="1"/>
    </xf>
    <xf numFmtId="0" fontId="30" fillId="13" borderId="7" xfId="0" applyFont="1" applyFill="1" applyBorder="1" applyAlignment="1">
      <alignment horizontal="center" vertical="center" wrapText="1"/>
    </xf>
    <xf numFmtId="0" fontId="45" fillId="13" borderId="7" xfId="0" applyFont="1" applyFill="1" applyBorder="1" applyAlignment="1">
      <alignment horizontal="center" vertical="center"/>
    </xf>
    <xf numFmtId="0" fontId="33" fillId="37" borderId="6" xfId="0" applyFont="1" applyFill="1" applyBorder="1" applyAlignment="1">
      <alignment horizontal="center" vertical="center" wrapText="1"/>
    </xf>
    <xf numFmtId="0" fontId="31" fillId="37" borderId="7" xfId="0" applyFont="1" applyFill="1" applyBorder="1" applyAlignment="1">
      <alignment horizontal="left" vertical="center" wrapText="1"/>
    </xf>
    <xf numFmtId="0" fontId="33" fillId="37" borderId="7" xfId="0" applyFont="1" applyFill="1" applyBorder="1" applyAlignment="1">
      <alignment horizontal="center" vertical="center" wrapText="1"/>
    </xf>
    <xf numFmtId="0" fontId="33" fillId="37" borderId="4" xfId="0" applyFont="1" applyFill="1" applyBorder="1" applyAlignment="1">
      <alignment horizontal="center" vertical="center" wrapText="1"/>
    </xf>
    <xf numFmtId="0" fontId="31" fillId="37" borderId="9" xfId="0" applyFont="1" applyFill="1" applyBorder="1"/>
    <xf numFmtId="0" fontId="31" fillId="37" borderId="16" xfId="0" applyFont="1" applyFill="1" applyBorder="1"/>
    <xf numFmtId="0" fontId="31" fillId="37" borderId="0" xfId="0" applyFont="1" applyFill="1" applyAlignment="1">
      <alignment vertical="top" wrapText="1"/>
    </xf>
    <xf numFmtId="0" fontId="33" fillId="13" borderId="4" xfId="0" applyFont="1" applyFill="1" applyBorder="1" applyAlignment="1">
      <alignment horizontal="center" vertical="center" wrapText="1"/>
    </xf>
    <xf numFmtId="0" fontId="31" fillId="13" borderId="9" xfId="0" applyFont="1" applyFill="1" applyBorder="1"/>
    <xf numFmtId="0" fontId="31" fillId="13" borderId="16" xfId="0" applyFont="1" applyFill="1" applyBorder="1"/>
    <xf numFmtId="0" fontId="31" fillId="13" borderId="0" xfId="0" applyFont="1" applyFill="1" applyAlignment="1">
      <alignment vertical="top" wrapText="1"/>
    </xf>
    <xf numFmtId="0" fontId="41" fillId="39" borderId="8" xfId="0" applyFont="1" applyFill="1" applyBorder="1" applyAlignment="1">
      <alignment horizontal="center" vertical="center" wrapText="1"/>
    </xf>
    <xf numFmtId="0" fontId="41" fillId="39" borderId="7" xfId="0" applyFont="1" applyFill="1" applyBorder="1" applyAlignment="1">
      <alignment horizontal="center" vertical="center" wrapText="1"/>
    </xf>
    <xf numFmtId="0" fontId="41" fillId="40" borderId="7" xfId="0" applyFont="1" applyFill="1" applyBorder="1" applyAlignment="1">
      <alignment horizontal="center" vertical="center" wrapText="1"/>
    </xf>
    <xf numFmtId="0" fontId="31" fillId="0" borderId="16" xfId="0" applyFont="1" applyBorder="1" applyAlignment="1">
      <alignment vertical="center" wrapText="1"/>
    </xf>
    <xf numFmtId="0" fontId="31" fillId="0" borderId="16" xfId="0" applyFont="1" applyBorder="1" applyAlignment="1">
      <alignment horizontal="left" vertical="center" wrapText="1"/>
    </xf>
    <xf numFmtId="0" fontId="45" fillId="0" borderId="45" xfId="0" applyFont="1" applyBorder="1" applyAlignment="1">
      <alignment horizontal="center" vertical="center"/>
    </xf>
    <xf numFmtId="0" fontId="40" fillId="41" borderId="23" xfId="0" applyFont="1" applyFill="1" applyBorder="1" applyAlignment="1">
      <alignment horizontal="center" vertical="center" wrapText="1"/>
    </xf>
    <xf numFmtId="0" fontId="40" fillId="41" borderId="24" xfId="0" applyFont="1" applyFill="1" applyBorder="1" applyAlignment="1">
      <alignment horizontal="center" vertical="center" wrapText="1"/>
    </xf>
    <xf numFmtId="0" fontId="40" fillId="41" borderId="17" xfId="0" applyFont="1" applyFill="1" applyBorder="1" applyAlignment="1">
      <alignment horizontal="center" vertical="center" wrapText="1"/>
    </xf>
    <xf numFmtId="0" fontId="40" fillId="41" borderId="10" xfId="0" applyFont="1" applyFill="1" applyBorder="1" applyAlignment="1">
      <alignment horizontal="center" vertical="center" wrapText="1"/>
    </xf>
    <xf numFmtId="0" fontId="40" fillId="41" borderId="8" xfId="0" applyFont="1" applyFill="1" applyBorder="1" applyAlignment="1">
      <alignment horizontal="center" vertical="center" wrapText="1"/>
    </xf>
    <xf numFmtId="0" fontId="40" fillId="42" borderId="23" xfId="0" applyFont="1" applyFill="1" applyBorder="1" applyAlignment="1">
      <alignment horizontal="center" vertical="center" wrapText="1"/>
    </xf>
    <xf numFmtId="0" fontId="40" fillId="42" borderId="24" xfId="0" applyFont="1" applyFill="1" applyBorder="1" applyAlignment="1">
      <alignment horizontal="center" vertical="center" wrapText="1"/>
    </xf>
    <xf numFmtId="0" fontId="40" fillId="42" borderId="17" xfId="0" applyFont="1" applyFill="1" applyBorder="1" applyAlignment="1">
      <alignment horizontal="center" vertical="center" wrapText="1"/>
    </xf>
    <xf numFmtId="0" fontId="40" fillId="42" borderId="10" xfId="0" applyFont="1" applyFill="1" applyBorder="1" applyAlignment="1">
      <alignment horizontal="center" vertical="center" wrapText="1"/>
    </xf>
    <xf numFmtId="0" fontId="40" fillId="42" borderId="8" xfId="0" applyFont="1" applyFill="1" applyBorder="1" applyAlignment="1">
      <alignment horizontal="center" vertical="center" wrapText="1"/>
    </xf>
    <xf numFmtId="0" fontId="33" fillId="43" borderId="6" xfId="0" applyFont="1" applyFill="1" applyBorder="1" applyAlignment="1">
      <alignment horizontal="center" vertical="center" wrapText="1"/>
    </xf>
    <xf numFmtId="0" fontId="20" fillId="13" borderId="0" xfId="0" applyFont="1" applyFill="1" applyAlignment="1">
      <alignment wrapText="1"/>
    </xf>
    <xf numFmtId="0" fontId="9" fillId="13" borderId="0" xfId="0" applyFont="1" applyFill="1" applyAlignment="1">
      <alignment wrapText="1"/>
    </xf>
    <xf numFmtId="0" fontId="0" fillId="13" borderId="0" xfId="0" applyFill="1"/>
    <xf numFmtId="0" fontId="45" fillId="37" borderId="45" xfId="0" applyFont="1" applyFill="1" applyBorder="1" applyAlignment="1">
      <alignment horizontal="center" vertical="center"/>
    </xf>
    <xf numFmtId="0" fontId="45" fillId="37" borderId="7" xfId="0" applyFont="1" applyFill="1" applyBorder="1" applyAlignment="1">
      <alignment horizontal="center" vertical="center"/>
    </xf>
    <xf numFmtId="0" fontId="33" fillId="38" borderId="7" xfId="0" applyFont="1" applyFill="1" applyBorder="1" applyAlignment="1">
      <alignment horizontal="center" vertical="center" wrapText="1"/>
    </xf>
    <xf numFmtId="0" fontId="41" fillId="44" borderId="8" xfId="0" applyFont="1" applyFill="1" applyBorder="1" applyAlignment="1">
      <alignment horizontal="center" vertical="center" wrapText="1"/>
    </xf>
    <xf numFmtId="0" fontId="31" fillId="38" borderId="7" xfId="0" applyFont="1" applyFill="1" applyBorder="1" applyAlignment="1">
      <alignment vertical="center" wrapText="1"/>
    </xf>
    <xf numFmtId="0" fontId="33" fillId="38" borderId="6" xfId="0" applyFont="1" applyFill="1" applyBorder="1" applyAlignment="1">
      <alignment horizontal="center" vertical="center" wrapText="1"/>
    </xf>
    <xf numFmtId="0" fontId="31" fillId="38" borderId="7" xfId="0" applyFont="1" applyFill="1" applyBorder="1" applyAlignment="1">
      <alignment horizontal="left" vertical="center" wrapText="1"/>
    </xf>
    <xf numFmtId="0" fontId="33" fillId="43" borderId="7" xfId="0" applyFont="1" applyFill="1" applyBorder="1" applyAlignment="1">
      <alignment horizontal="center" vertical="center" wrapText="1"/>
    </xf>
    <xf numFmtId="0" fontId="40" fillId="36" borderId="23" xfId="0" applyFont="1" applyFill="1" applyBorder="1" applyAlignment="1">
      <alignment horizontal="center" vertical="center" wrapText="1"/>
    </xf>
    <xf numFmtId="0" fontId="40" fillId="36" borderId="24" xfId="0" applyFont="1" applyFill="1" applyBorder="1" applyAlignment="1">
      <alignment horizontal="center" vertical="center" wrapText="1"/>
    </xf>
    <xf numFmtId="0" fontId="40" fillId="36" borderId="17" xfId="0" applyFont="1" applyFill="1" applyBorder="1" applyAlignment="1">
      <alignment horizontal="center" vertical="center" wrapText="1"/>
    </xf>
    <xf numFmtId="0" fontId="40" fillId="36" borderId="10" xfId="0" applyFont="1" applyFill="1" applyBorder="1" applyAlignment="1">
      <alignment horizontal="center" vertical="center" wrapText="1"/>
    </xf>
    <xf numFmtId="0" fontId="40" fillId="36" borderId="8" xfId="0" applyFont="1" applyFill="1" applyBorder="1" applyAlignment="1">
      <alignment horizontal="center" vertical="center" wrapText="1"/>
    </xf>
    <xf numFmtId="0" fontId="28" fillId="43" borderId="7" xfId="0" applyFont="1" applyFill="1" applyBorder="1" applyAlignment="1">
      <alignment horizontal="left" vertical="center" wrapText="1"/>
    </xf>
    <xf numFmtId="0" fontId="31" fillId="13" borderId="0" xfId="0" applyFont="1" applyFill="1"/>
    <xf numFmtId="0" fontId="34" fillId="13" borderId="21" xfId="0" applyFont="1" applyFill="1" applyBorder="1" applyAlignment="1">
      <alignment horizontal="center" vertical="center"/>
    </xf>
    <xf numFmtId="2" fontId="34" fillId="13" borderId="0" xfId="0" applyNumberFormat="1" applyFont="1" applyFill="1" applyAlignment="1">
      <alignment horizontal="center"/>
    </xf>
    <xf numFmtId="0" fontId="34" fillId="13" borderId="21" xfId="0" applyFont="1" applyFill="1" applyBorder="1" applyAlignment="1">
      <alignment horizontal="center"/>
    </xf>
    <xf numFmtId="0" fontId="40" fillId="45" borderId="23" xfId="0" applyFont="1" applyFill="1" applyBorder="1" applyAlignment="1">
      <alignment horizontal="center" vertical="center" wrapText="1"/>
    </xf>
    <xf numFmtId="0" fontId="40" fillId="45" borderId="24" xfId="0" applyFont="1" applyFill="1" applyBorder="1" applyAlignment="1">
      <alignment horizontal="center" vertical="center" wrapText="1"/>
    </xf>
    <xf numFmtId="0" fontId="40" fillId="45" borderId="17" xfId="0" applyFont="1" applyFill="1" applyBorder="1" applyAlignment="1">
      <alignment horizontal="center" vertical="center" wrapText="1"/>
    </xf>
    <xf numFmtId="0" fontId="40" fillId="45" borderId="10" xfId="0" applyFont="1" applyFill="1" applyBorder="1" applyAlignment="1">
      <alignment horizontal="center" vertical="center" wrapText="1"/>
    </xf>
    <xf numFmtId="0" fontId="40" fillId="45" borderId="8" xfId="0" applyFont="1" applyFill="1" applyBorder="1" applyAlignment="1">
      <alignment horizontal="center" vertical="center" wrapText="1"/>
    </xf>
    <xf numFmtId="0" fontId="40" fillId="46" borderId="42" xfId="0" applyFont="1" applyFill="1" applyBorder="1" applyAlignment="1">
      <alignment horizontal="center" vertical="center" wrapText="1"/>
    </xf>
    <xf numFmtId="0" fontId="40" fillId="46" borderId="24" xfId="0" applyFont="1" applyFill="1" applyBorder="1" applyAlignment="1">
      <alignment horizontal="center" vertical="center" wrapText="1"/>
    </xf>
    <xf numFmtId="0" fontId="40" fillId="46" borderId="9" xfId="0" applyFont="1" applyFill="1" applyBorder="1" applyAlignment="1">
      <alignment horizontal="center" vertical="center" wrapText="1"/>
    </xf>
    <xf numFmtId="0" fontId="40" fillId="46" borderId="43" xfId="0" applyFont="1" applyFill="1" applyBorder="1" applyAlignment="1">
      <alignment horizontal="center" vertical="center" wrapText="1"/>
    </xf>
    <xf numFmtId="0" fontId="40" fillId="46" borderId="7" xfId="0" applyFont="1" applyFill="1" applyBorder="1" applyAlignment="1">
      <alignment horizontal="center" vertical="center" wrapText="1"/>
    </xf>
    <xf numFmtId="0" fontId="31" fillId="47" borderId="6" xfId="0" applyFont="1" applyFill="1" applyBorder="1" applyAlignment="1">
      <alignment horizontal="center" vertical="center" wrapText="1"/>
    </xf>
    <xf numFmtId="0" fontId="41" fillId="48" borderId="8" xfId="0" applyFont="1" applyFill="1" applyBorder="1" applyAlignment="1">
      <alignment horizontal="center" vertical="center" wrapText="1"/>
    </xf>
    <xf numFmtId="0" fontId="31" fillId="47" borderId="7" xfId="0" applyFont="1" applyFill="1" applyBorder="1" applyAlignment="1">
      <alignment vertical="center" wrapText="1"/>
    </xf>
    <xf numFmtId="0" fontId="31" fillId="0" borderId="6" xfId="0" applyFont="1" applyBorder="1" applyAlignment="1">
      <alignment horizontal="center" vertical="center" wrapText="1"/>
    </xf>
    <xf numFmtId="0" fontId="31" fillId="2" borderId="7" xfId="0" applyFont="1" applyFill="1" applyBorder="1" applyAlignment="1">
      <alignment horizontal="center" vertical="center" wrapText="1"/>
    </xf>
    <xf numFmtId="0" fontId="41" fillId="48" borderId="7" xfId="0" applyFont="1" applyFill="1" applyBorder="1" applyAlignment="1">
      <alignment horizontal="center" vertical="center" wrapText="1"/>
    </xf>
    <xf numFmtId="0" fontId="31" fillId="47" borderId="7" xfId="0" applyFont="1" applyFill="1" applyBorder="1" applyAlignment="1">
      <alignment horizontal="left" vertical="center" wrapText="1"/>
    </xf>
    <xf numFmtId="0" fontId="30" fillId="47" borderId="4" xfId="0" applyFont="1" applyFill="1" applyBorder="1" applyAlignment="1">
      <alignment horizontal="left" vertical="center"/>
    </xf>
    <xf numFmtId="0" fontId="31" fillId="47" borderId="9" xfId="0" applyFont="1" applyFill="1" applyBorder="1" applyAlignment="1">
      <alignment horizontal="left"/>
    </xf>
    <xf numFmtId="0" fontId="31" fillId="47" borderId="16" xfId="0" applyFont="1" applyFill="1" applyBorder="1" applyAlignment="1">
      <alignment horizontal="left"/>
    </xf>
    <xf numFmtId="0" fontId="30" fillId="47" borderId="7" xfId="0" applyFont="1" applyFill="1" applyBorder="1" applyAlignment="1">
      <alignment horizontal="center" vertical="center" wrapText="1"/>
    </xf>
    <xf numFmtId="0" fontId="1" fillId="47" borderId="0" xfId="0" applyFont="1" applyFill="1" applyAlignment="1">
      <alignment vertical="top" wrapText="1"/>
    </xf>
    <xf numFmtId="0" fontId="41" fillId="49" borderId="7" xfId="0" applyFont="1" applyFill="1" applyBorder="1" applyAlignment="1">
      <alignment horizontal="center" vertical="center" wrapText="1"/>
    </xf>
    <xf numFmtId="0" fontId="27" fillId="32" borderId="29" xfId="0" applyFont="1" applyFill="1" applyBorder="1" applyAlignment="1">
      <alignment horizontal="center" vertical="center" wrapText="1"/>
    </xf>
    <xf numFmtId="0" fontId="27" fillId="32" borderId="31" xfId="0" applyFont="1" applyFill="1" applyBorder="1" applyAlignment="1">
      <alignment horizontal="center" vertical="center"/>
    </xf>
    <xf numFmtId="0" fontId="11" fillId="9" borderId="46" xfId="0" applyFont="1" applyFill="1" applyBorder="1" applyAlignment="1">
      <alignment horizontal="center" vertical="center"/>
    </xf>
    <xf numFmtId="0" fontId="11" fillId="10" borderId="46" xfId="0" applyFont="1" applyFill="1" applyBorder="1" applyAlignment="1">
      <alignment horizontal="center" vertical="center"/>
    </xf>
    <xf numFmtId="0" fontId="11" fillId="11" borderId="46" xfId="0" applyFont="1" applyFill="1" applyBorder="1" applyAlignment="1">
      <alignment horizontal="center" vertical="center"/>
    </xf>
    <xf numFmtId="0" fontId="27" fillId="50" borderId="47" xfId="0" applyFont="1" applyFill="1" applyBorder="1" applyAlignment="1">
      <alignment horizontal="center" vertical="center" wrapText="1"/>
    </xf>
    <xf numFmtId="0" fontId="11" fillId="8" borderId="51" xfId="0" applyFont="1" applyFill="1" applyBorder="1" applyAlignment="1">
      <alignment horizontal="center" vertical="center"/>
    </xf>
    <xf numFmtId="0" fontId="11" fillId="12" borderId="47" xfId="0" applyFont="1" applyFill="1" applyBorder="1" applyAlignment="1">
      <alignment horizontal="center" vertical="center"/>
    </xf>
    <xf numFmtId="0" fontId="11" fillId="8" borderId="52" xfId="0" applyFont="1" applyFill="1" applyBorder="1" applyAlignment="1">
      <alignment horizontal="center" vertical="center"/>
    </xf>
    <xf numFmtId="0" fontId="11" fillId="9" borderId="53" xfId="0" applyFont="1" applyFill="1" applyBorder="1" applyAlignment="1">
      <alignment horizontal="center" vertical="center"/>
    </xf>
    <xf numFmtId="0" fontId="11" fillId="10" borderId="53" xfId="0" applyFont="1" applyFill="1" applyBorder="1" applyAlignment="1">
      <alignment horizontal="center" vertical="center"/>
    </xf>
    <xf numFmtId="0" fontId="11" fillId="11" borderId="53" xfId="0" applyFont="1" applyFill="1" applyBorder="1" applyAlignment="1">
      <alignment horizontal="center" vertical="center"/>
    </xf>
    <xf numFmtId="0" fontId="11" fillId="12" borderId="54" xfId="0" applyFont="1" applyFill="1" applyBorder="1" applyAlignment="1">
      <alignment horizontal="center" vertical="center"/>
    </xf>
    <xf numFmtId="0" fontId="1" fillId="7" borderId="28"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44" xfId="0" applyFont="1" applyBorder="1" applyAlignment="1">
      <alignment horizontal="center" vertical="center" wrapText="1"/>
    </xf>
    <xf numFmtId="0" fontId="35" fillId="0" borderId="26" xfId="0" applyFont="1" applyBorder="1" applyAlignment="1">
      <alignment horizontal="center" vertical="center" wrapText="1"/>
    </xf>
    <xf numFmtId="0" fontId="35" fillId="7" borderId="26" xfId="0" applyFont="1" applyFill="1" applyBorder="1" applyAlignment="1">
      <alignment horizontal="center" vertical="center" wrapText="1"/>
    </xf>
    <xf numFmtId="0" fontId="35" fillId="0" borderId="27" xfId="0" applyFont="1" applyBorder="1" applyAlignment="1">
      <alignment horizontal="center" vertical="center" wrapText="1"/>
    </xf>
    <xf numFmtId="0" fontId="27" fillId="51" borderId="49" xfId="0" applyFont="1" applyFill="1" applyBorder="1" applyAlignment="1">
      <alignment horizontal="center" vertical="center" wrapText="1"/>
    </xf>
    <xf numFmtId="0" fontId="27" fillId="52" borderId="49" xfId="0" applyFont="1" applyFill="1" applyBorder="1" applyAlignment="1">
      <alignment horizontal="center" vertical="center" wrapText="1"/>
    </xf>
    <xf numFmtId="0" fontId="27" fillId="53" borderId="50" xfId="0" applyFont="1" applyFill="1" applyBorder="1" applyAlignment="1">
      <alignment horizontal="center" vertical="center" wrapText="1"/>
    </xf>
    <xf numFmtId="0" fontId="27" fillId="54" borderId="48" xfId="0" applyFont="1" applyFill="1" applyBorder="1" applyAlignment="1">
      <alignment horizontal="center" vertical="center" wrapText="1"/>
    </xf>
    <xf numFmtId="0" fontId="27" fillId="55" borderId="49" xfId="0" applyFont="1" applyFill="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29" fillId="0" borderId="21" xfId="0" applyFont="1" applyBorder="1"/>
    <xf numFmtId="0" fontId="11" fillId="0" borderId="30" xfId="0"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38" xfId="0" applyFont="1" applyBorder="1" applyAlignment="1">
      <alignment vertical="center" wrapText="1"/>
    </xf>
    <xf numFmtId="0" fontId="46" fillId="2" borderId="36" xfId="0" applyFont="1" applyFill="1" applyBorder="1" applyAlignment="1">
      <alignment horizontal="left" vertical="center" wrapText="1"/>
    </xf>
    <xf numFmtId="0" fontId="11" fillId="0" borderId="56" xfId="0" applyFont="1" applyBorder="1" applyAlignment="1">
      <alignment horizontal="center" vertical="center" wrapText="1"/>
      <extLst>
        <ext xmlns:xfpb="http://schemas.microsoft.com/office/spreadsheetml/2022/featurepropertybag" uri="{C7286773-470A-42A8-94C5-96B5CB345126}">
          <xfpb:xfComplement i="0"/>
        </ext>
      </extLst>
    </xf>
    <xf numFmtId="0" fontId="47" fillId="2" borderId="37" xfId="0" applyFont="1" applyFill="1" applyBorder="1" applyAlignment="1">
      <alignment horizontal="left" vertical="center" wrapText="1"/>
    </xf>
    <xf numFmtId="0" fontId="46" fillId="2" borderId="38" xfId="0" applyFont="1" applyFill="1" applyBorder="1" applyAlignment="1">
      <alignment horizontal="left" vertical="center" wrapText="1"/>
    </xf>
    <xf numFmtId="0" fontId="46" fillId="2" borderId="39" xfId="0" applyFont="1" applyFill="1" applyBorder="1" applyAlignment="1">
      <alignment horizontal="left" vertical="center" wrapText="1"/>
    </xf>
    <xf numFmtId="0" fontId="11" fillId="0" borderId="55" xfId="0" applyFont="1" applyBorder="1" applyAlignment="1">
      <alignment horizontal="center" vertical="center" wrapText="1"/>
      <extLst>
        <ext xmlns:xfpb="http://schemas.microsoft.com/office/spreadsheetml/2022/featurepropertybag" uri="{C7286773-470A-42A8-94C5-96B5CB345126}">
          <xfpb:xfComplement i="0"/>
        </ext>
      </extLst>
    </xf>
    <xf numFmtId="0" fontId="47" fillId="2" borderId="39" xfId="0" applyFont="1" applyFill="1" applyBorder="1" applyAlignment="1">
      <alignment horizontal="left" vertical="center" wrapText="1"/>
    </xf>
    <xf numFmtId="0" fontId="11" fillId="0" borderId="33" xfId="0" applyFont="1" applyBorder="1" applyAlignment="1">
      <alignment vertical="center" wrapText="1"/>
    </xf>
    <xf numFmtId="0" fontId="11" fillId="0" borderId="35" xfId="0" applyFont="1" applyBorder="1" applyAlignment="1">
      <alignment vertical="center" wrapText="1"/>
    </xf>
    <xf numFmtId="0" fontId="1" fillId="0" borderId="7" xfId="0" applyFont="1" applyBorder="1" applyAlignment="1" applyProtection="1">
      <alignment horizontal="left" vertical="top" wrapText="1"/>
      <protection locked="0"/>
    </xf>
    <xf numFmtId="0" fontId="1" fillId="0" borderId="7" xfId="0" applyFont="1" applyBorder="1" applyAlignment="1" applyProtection="1">
      <alignment vertical="top" wrapText="1"/>
      <protection locked="0"/>
    </xf>
    <xf numFmtId="0" fontId="1" fillId="0" borderId="7" xfId="0" applyFont="1" applyBorder="1" applyAlignment="1" applyProtection="1">
      <alignment horizontal="center" vertical="center" wrapText="1"/>
      <protection locked="0"/>
    </xf>
    <xf numFmtId="0" fontId="1" fillId="35" borderId="7" xfId="0" applyFont="1" applyFill="1" applyBorder="1" applyAlignment="1" applyProtection="1">
      <alignment horizontal="center" vertical="center" wrapText="1"/>
      <protection locked="0"/>
    </xf>
    <xf numFmtId="0" fontId="1" fillId="13" borderId="7" xfId="0" applyFont="1" applyFill="1" applyBorder="1" applyAlignment="1" applyProtection="1">
      <alignment horizontal="center" vertical="center" wrapText="1"/>
      <protection locked="0"/>
    </xf>
    <xf numFmtId="0" fontId="31" fillId="38" borderId="7" xfId="0" applyFont="1" applyFill="1" applyBorder="1" applyAlignment="1" applyProtection="1">
      <alignment horizontal="left" vertical="top" wrapText="1"/>
      <protection locked="0"/>
    </xf>
    <xf numFmtId="0" fontId="31" fillId="13" borderId="7" xfId="0" applyFont="1" applyFill="1" applyBorder="1" applyAlignment="1" applyProtection="1">
      <alignment horizontal="left" vertical="top" wrapText="1"/>
      <protection locked="0"/>
    </xf>
    <xf numFmtId="0" fontId="31" fillId="38" borderId="7" xfId="0" applyFont="1" applyFill="1" applyBorder="1" applyAlignment="1" applyProtection="1">
      <alignment vertical="top" wrapText="1"/>
      <protection locked="0"/>
    </xf>
    <xf numFmtId="0" fontId="40" fillId="34" borderId="23" xfId="0" applyFont="1" applyFill="1" applyBorder="1" applyAlignment="1" applyProtection="1">
      <alignment horizontal="center" vertical="center" wrapText="1"/>
      <protection locked="0"/>
    </xf>
    <xf numFmtId="0" fontId="40" fillId="34" borderId="24" xfId="0" applyFont="1" applyFill="1" applyBorder="1" applyAlignment="1" applyProtection="1">
      <alignment horizontal="center" vertical="center" wrapText="1"/>
      <protection locked="0"/>
    </xf>
    <xf numFmtId="0" fontId="40" fillId="34" borderId="17" xfId="0" applyFont="1" applyFill="1" applyBorder="1" applyAlignment="1" applyProtection="1">
      <alignment horizontal="center" vertical="center" wrapText="1"/>
      <protection locked="0"/>
    </xf>
    <xf numFmtId="0" fontId="40" fillId="34" borderId="10" xfId="0" applyFont="1" applyFill="1" applyBorder="1" applyAlignment="1" applyProtection="1">
      <alignment horizontal="center" vertical="center" wrapText="1"/>
      <protection locked="0"/>
    </xf>
    <xf numFmtId="0" fontId="40" fillId="34" borderId="8" xfId="0" applyFont="1" applyFill="1" applyBorder="1" applyAlignment="1" applyProtection="1">
      <alignment horizontal="center" vertical="center" wrapText="1"/>
      <protection locked="0"/>
    </xf>
    <xf numFmtId="0" fontId="31" fillId="37" borderId="7" xfId="0" applyFont="1" applyFill="1" applyBorder="1" applyAlignment="1" applyProtection="1">
      <alignment horizontal="left" vertical="top" wrapText="1"/>
      <protection locked="0"/>
    </xf>
    <xf numFmtId="0" fontId="31" fillId="13" borderId="7" xfId="0" applyFont="1" applyFill="1" applyBorder="1" applyAlignment="1" applyProtection="1">
      <alignment vertical="top" wrapText="1"/>
      <protection locked="0"/>
    </xf>
    <xf numFmtId="0" fontId="31" fillId="0" borderId="7" xfId="0" applyFont="1" applyBorder="1" applyAlignment="1" applyProtection="1">
      <alignment horizontal="left" vertical="top" wrapText="1"/>
      <protection locked="0"/>
    </xf>
    <xf numFmtId="0" fontId="31" fillId="0" borderId="7" xfId="0" applyFont="1" applyBorder="1" applyAlignment="1" applyProtection="1">
      <alignment vertical="top" wrapText="1"/>
      <protection locked="0"/>
    </xf>
    <xf numFmtId="0" fontId="31" fillId="0" borderId="7" xfId="0" applyFont="1" applyBorder="1" applyAlignment="1" applyProtection="1">
      <alignment horizontal="center" vertical="center" wrapText="1"/>
      <protection locked="0"/>
    </xf>
    <xf numFmtId="0" fontId="31" fillId="47" borderId="7" xfId="0" applyFont="1" applyFill="1" applyBorder="1" applyAlignment="1" applyProtection="1">
      <alignment horizontal="left" vertical="top" wrapText="1"/>
      <protection locked="0"/>
    </xf>
    <xf numFmtId="0" fontId="2" fillId="0" borderId="1" xfId="0" applyFont="1" applyBorder="1" applyAlignment="1"/>
    <xf numFmtId="0" fontId="1" fillId="0" borderId="17" xfId="0" applyFont="1" applyBorder="1" applyAlignment="1">
      <alignment horizontal="left" vertical="center" wrapText="1"/>
    </xf>
    <xf numFmtId="0" fontId="1" fillId="0" borderId="21" xfId="0" applyFont="1" applyBorder="1" applyAlignment="1"/>
    <xf numFmtId="0" fontId="1" fillId="0" borderId="17" xfId="0" applyFont="1" applyBorder="1" applyAlignment="1"/>
    <xf numFmtId="0" fontId="39" fillId="17" borderId="0" xfId="0" applyFont="1" applyFill="1" applyAlignment="1">
      <alignment horizontal="center" vertical="center" wrapText="1"/>
    </xf>
    <xf numFmtId="0" fontId="31" fillId="17" borderId="0" xfId="0" applyFont="1" applyFill="1" applyAlignment="1"/>
    <xf numFmtId="0" fontId="1" fillId="0" borderId="0" xfId="0" applyFont="1" applyAlignment="1">
      <alignment horizontal="left" vertical="center" wrapText="1"/>
    </xf>
    <xf numFmtId="0" fontId="1" fillId="0" borderId="0" xfId="0" applyFont="1" applyAlignment="1"/>
    <xf numFmtId="0" fontId="39" fillId="18" borderId="0" xfId="0" applyFont="1" applyFill="1" applyAlignment="1">
      <alignment horizontal="center" vertical="center" wrapText="1"/>
    </xf>
    <xf numFmtId="0" fontId="42" fillId="19" borderId="0" xfId="0" applyFont="1" applyFill="1" applyAlignment="1"/>
    <xf numFmtId="0" fontId="39" fillId="22" borderId="0" xfId="0" applyFont="1" applyFill="1" applyAlignment="1">
      <alignment horizontal="center" vertical="center" wrapText="1"/>
    </xf>
    <xf numFmtId="0" fontId="42" fillId="23" borderId="0" xfId="0" applyFont="1" applyFill="1" applyAlignment="1"/>
    <xf numFmtId="0" fontId="31" fillId="0" borderId="0" xfId="0" applyFont="1" applyAlignment="1">
      <alignment horizontal="left" vertical="center" wrapText="1"/>
    </xf>
    <xf numFmtId="0" fontId="31" fillId="0" borderId="0" xfId="0" applyFont="1" applyAlignment="1"/>
    <xf numFmtId="0" fontId="39" fillId="20" borderId="0" xfId="0" applyFont="1" applyFill="1" applyAlignment="1">
      <alignment horizontal="center" vertical="center" wrapText="1"/>
    </xf>
    <xf numFmtId="0" fontId="42" fillId="21" borderId="0" xfId="0" applyFont="1" applyFill="1" applyAlignment="1"/>
    <xf numFmtId="0" fontId="15" fillId="24" borderId="0" xfId="0" applyFont="1" applyFill="1" applyAlignment="1">
      <alignment horizontal="center" vertical="center" wrapText="1"/>
    </xf>
    <xf numFmtId="0" fontId="0" fillId="25" borderId="0" xfId="0" applyFill="1" applyAlignment="1"/>
    <xf numFmtId="0" fontId="30" fillId="0" borderId="7" xfId="0" applyFont="1" applyBorder="1" applyAlignment="1" applyProtection="1">
      <alignment horizontal="center" vertical="center" wrapText="1"/>
      <protection locked="0"/>
    </xf>
    <xf numFmtId="0" fontId="30" fillId="35" borderId="7" xfId="0" applyFont="1" applyFill="1" applyBorder="1" applyAlignment="1" applyProtection="1">
      <alignment horizontal="center" vertical="center" wrapText="1"/>
      <protection locked="0"/>
    </xf>
    <xf numFmtId="0" fontId="30" fillId="13" borderId="7" xfId="0" applyFont="1" applyFill="1" applyBorder="1" applyAlignment="1" applyProtection="1">
      <alignment horizontal="center" vertical="center" wrapText="1"/>
      <protection locked="0"/>
    </xf>
    <xf numFmtId="0" fontId="30" fillId="38" borderId="7" xfId="0" applyFont="1" applyFill="1" applyBorder="1" applyAlignment="1" applyProtection="1">
      <alignment horizontal="center" vertical="center" wrapText="1"/>
      <protection locked="0"/>
    </xf>
    <xf numFmtId="0" fontId="33" fillId="37" borderId="7" xfId="0" applyFont="1" applyFill="1" applyBorder="1" applyAlignment="1" applyProtection="1">
      <alignment horizontal="center" vertical="center" wrapText="1"/>
      <protection locked="0"/>
    </xf>
    <xf numFmtId="0" fontId="33" fillId="13" borderId="7" xfId="0" applyFont="1" applyFill="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0" fillId="56" borderId="7" xfId="0" applyFont="1" applyFill="1" applyBorder="1" applyAlignment="1" applyProtection="1">
      <alignment horizontal="center" vertical="center" wrapText="1"/>
      <protection locked="0"/>
    </xf>
    <xf numFmtId="0" fontId="30" fillId="47" borderId="7" xfId="0" applyFont="1" applyFill="1" applyBorder="1" applyAlignment="1" applyProtection="1">
      <alignment horizontal="center" vertical="center" wrapText="1"/>
      <protection locked="0"/>
    </xf>
    <xf numFmtId="0" fontId="33" fillId="47" borderId="16" xfId="0" applyFont="1" applyFill="1" applyBorder="1" applyAlignment="1" applyProtection="1">
      <alignment horizontal="center" vertical="center" wrapText="1"/>
      <protection locked="0"/>
    </xf>
  </cellXfs>
  <cellStyles count="1">
    <cellStyle name="Normal" xfId="0" builtinId="0"/>
  </cellStyles>
  <dxfs count="120">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auto="1"/>
        </left>
        <right/>
        <top style="thin">
          <color indexed="64"/>
        </top>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border>
        <bottom style="thin">
          <color indexed="64"/>
        </bottom>
      </border>
    </dxf>
    <dxf>
      <font>
        <b val="0"/>
        <i val="0"/>
        <strike val="0"/>
        <condense val="0"/>
        <extend val="0"/>
        <outline val="0"/>
        <shadow val="0"/>
        <u val="none"/>
        <vertAlign val="baseline"/>
        <sz val="16"/>
        <color theme="0"/>
        <name val="Calibri"/>
        <family val="2"/>
        <scheme val="major"/>
      </font>
      <fill>
        <patternFill patternType="solid">
          <fgColor rgb="FF00B0F0"/>
          <bgColor rgb="FF004B8D"/>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Quicksand"/>
        <scheme val="none"/>
      </font>
      <fill>
        <patternFill patternType="solid">
          <fgColor rgb="FFFBE4D5"/>
          <bgColor rgb="FFFBE4D5"/>
        </patternFill>
      </fill>
      <alignment horizontal="center" vertical="center" textRotation="0" wrapText="0"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FFFFCC"/>
          <bgColor rgb="FFFFFFCC"/>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E2EFD9"/>
          <bgColor rgb="FFE2EFD9"/>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EDE2F6"/>
          <bgColor rgb="FFEDE2F6"/>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DEEAF6"/>
          <bgColor rgb="FFDEEAF6"/>
        </patternFill>
      </fill>
      <alignment horizontal="center" vertical="center" textRotation="0" wrapText="0"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border>
        <top style="thin">
          <color theme="2"/>
        </top>
      </border>
    </dxf>
    <dxf>
      <border diagonalUp="0" diagonalDown="0">
        <left style="thin">
          <color rgb="FF000000"/>
        </left>
        <right style="thin">
          <color rgb="FF000000"/>
        </right>
        <top style="thin">
          <color rgb="FF000000"/>
        </top>
        <bottom style="thin">
          <color rgb="FF000000"/>
        </bottom>
      </border>
    </dxf>
    <dxf>
      <border>
        <bottom style="thin">
          <color theme="2"/>
        </bottom>
      </border>
    </dxf>
    <dxf>
      <font>
        <strike val="0"/>
        <outline val="0"/>
        <shadow val="0"/>
        <u val="none"/>
        <vertAlign val="baseline"/>
        <sz val="16"/>
        <color theme="0"/>
        <name val="Calibri"/>
        <family val="2"/>
        <scheme val="major"/>
      </font>
      <fill>
        <patternFill patternType="solid">
          <bgColor rgb="FF004B8D"/>
        </patternFill>
      </fill>
      <alignment horizontal="center" vertical="center" textRotation="0" wrapText="1" indent="0" justifyLastLine="0" shrinkToFit="0" readingOrder="0"/>
      <border diagonalUp="0" diagonalDown="0" outline="0">
        <left style="thin">
          <color theme="2"/>
        </left>
        <right style="thin">
          <color theme="2"/>
        </right>
        <top/>
        <bottom/>
      </border>
    </dxf>
    <dxf>
      <font>
        <b val="0"/>
        <i val="0"/>
        <strike val="0"/>
        <condense val="0"/>
        <extend val="0"/>
        <outline val="0"/>
        <shadow val="0"/>
        <u val="none"/>
        <vertAlign val="baseline"/>
        <sz val="11"/>
        <color theme="1"/>
        <name val="Calibri"/>
        <family val="2"/>
        <scheme val="minor"/>
      </font>
      <fill>
        <patternFill patternType="solid">
          <fgColor rgb="FFD9E2F3"/>
          <bgColor rgb="FFD9E2F3"/>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 formatCode="0"/>
      <fill>
        <patternFill patternType="solid">
          <fgColor rgb="FFD9E2F3"/>
          <bgColor rgb="FFD9E2F3"/>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solid">
          <fgColor rgb="FFD9E2F3"/>
          <bgColor rgb="FFD9E2F3"/>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rder>
    </dxf>
    <dxf>
      <font>
        <strike val="0"/>
        <outline val="0"/>
        <shadow val="0"/>
        <u val="none"/>
        <vertAlign val="baseline"/>
        <sz val="11"/>
        <name val="Calibri"/>
        <family val="2"/>
        <scheme val="minor"/>
      </font>
      <fill>
        <patternFill patternType="solid">
          <bgColor rgb="FFD9E2F3"/>
        </patternFill>
      </fill>
    </dxf>
    <dxf>
      <border outline="0">
        <bottom style="thin">
          <color auto="1"/>
        </bottom>
      </border>
    </dxf>
    <dxf>
      <font>
        <strike val="0"/>
        <outline val="0"/>
        <shadow val="0"/>
        <u val="none"/>
        <vertAlign val="baseline"/>
        <sz val="12"/>
        <name val="Calibri"/>
        <family val="2"/>
        <scheme val="major"/>
      </font>
      <fill>
        <patternFill patternType="solid">
          <bgColor rgb="FFB4C6E7"/>
        </patternFill>
      </fill>
    </dxf>
    <dxf>
      <font>
        <b val="0"/>
        <i val="0"/>
        <strike val="0"/>
        <condense val="0"/>
        <extend val="0"/>
        <outline val="0"/>
        <shadow val="0"/>
        <u val="none"/>
        <vertAlign val="baseline"/>
        <sz val="11"/>
        <color theme="1"/>
        <name val="Calibri"/>
        <family val="2"/>
        <scheme val="minor"/>
      </font>
      <numFmt numFmtId="2" formatCode="0.00"/>
      <fill>
        <patternFill patternType="solid">
          <fgColor rgb="FFD1EBFF"/>
          <bgColor rgb="FFD1EBFF"/>
        </patternFill>
      </fill>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rgb="FFD1EBFF"/>
          <bgColor rgb="FFD1EBFF"/>
        </patternFill>
      </fill>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rgb="FFD1EBFF"/>
          <bgColor rgb="FFD1EBFF"/>
        </patternFill>
      </fill>
      <alignment horizontal="center" vertical="center" textRotation="0" wrapText="1" indent="0" justifyLastLine="0" shrinkToFit="0" readingOrder="0"/>
      <border diagonalUp="0" diagonalDown="0" outline="0">
        <left/>
        <right/>
        <top style="thin">
          <color rgb="FF000000"/>
        </top>
        <bottom style="thin">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b val="0"/>
        <i val="0"/>
        <strike val="0"/>
        <condense val="0"/>
        <extend val="0"/>
        <outline val="0"/>
        <shadow val="0"/>
        <u val="none"/>
        <vertAlign val="baseline"/>
        <sz val="12"/>
        <color theme="1"/>
        <name val="Calibri"/>
        <family val="2"/>
        <scheme val="major"/>
      </font>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left" vertical="top"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0"/>
        <name val="Calibri"/>
        <family val="2"/>
        <scheme val="major"/>
      </font>
      <fill>
        <patternFill patternType="solid">
          <fgColor rgb="FFADB9CA"/>
          <bgColor theme="9"/>
        </patternFill>
      </fill>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left" vertical="top"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1"/>
        <name val="Calibri"/>
        <family val="2"/>
        <scheme val="major"/>
      </font>
      <fill>
        <patternFill patternType="solid">
          <fgColor rgb="FFC5E0B3"/>
          <bgColor theme="6"/>
        </patternFill>
      </fill>
    </dxf>
    <dxf>
      <font>
        <b/>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sz val="11"/>
      </font>
    </dxf>
    <dxf>
      <font>
        <sz val="11"/>
      </font>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1"/>
        <name val="Calibri"/>
        <family val="2"/>
        <scheme val="major"/>
      </font>
      <fill>
        <patternFill patternType="solid">
          <fgColor rgb="FFD9E2F3"/>
          <bgColor theme="7"/>
        </patternFill>
      </fill>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style="medium">
          <color rgb="FF000000"/>
        </bottom>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right/>
        <top/>
        <bottom style="medium">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color auto="1"/>
        <name val="Calibri"/>
        <family val="2"/>
        <scheme val="major"/>
      </font>
      <fill>
        <patternFill patternType="solid">
          <fgColor rgb="FFFFE598"/>
          <bgColor theme="5"/>
        </patternFill>
      </fill>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name val="Calibri"/>
        <family val="2"/>
        <scheme val="major"/>
      </font>
      <fill>
        <patternFill patternType="solid">
          <fgColor rgb="FFD5A6BD"/>
          <bgColor theme="8"/>
        </patternFill>
      </fill>
    </dxf>
    <dxf>
      <font>
        <strike val="0"/>
        <outline val="0"/>
        <shadow val="0"/>
        <u val="none"/>
        <vertAlign val="baseline"/>
        <sz val="11"/>
        <name val="Calibri"/>
        <family val="2"/>
        <scheme val="minor"/>
      </font>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border diagonalUp="0" diagonalDown="0" outline="0">
        <left style="thin">
          <color rgb="FF000000"/>
        </left>
        <right style="thin">
          <color rgb="FF000000"/>
        </right>
        <top/>
        <bottom style="thin">
          <color rgb="FF000000"/>
        </bottom>
      </border>
    </dxf>
    <dxf>
      <font>
        <strike val="0"/>
        <outline val="0"/>
        <shadow val="0"/>
        <u val="none"/>
        <vertAlign val="baseline"/>
        <sz val="11"/>
        <name val="Calibri"/>
        <family val="2"/>
        <scheme val="minor"/>
      </font>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color theme="0"/>
        <name val="Calibri"/>
        <family val="2"/>
        <scheme val="major"/>
      </font>
      <fill>
        <patternFill patternType="solid">
          <fgColor rgb="FFF7CAAC"/>
          <bgColor theme="4"/>
        </patternFill>
      </fill>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4"/>
        <color rgb="FFFFFFFF"/>
        <name val="Calibri"/>
        <family val="2"/>
        <scheme val="minor"/>
      </font>
      <fill>
        <patternFill patternType="solid">
          <fgColor rgb="FF20124D"/>
          <bgColor rgb="FF20124D"/>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8"/>
        <color auto="1"/>
        <name val="Calibri"/>
        <family val="2"/>
        <scheme val="major"/>
      </font>
      <fill>
        <patternFill patternType="solid">
          <fgColor indexed="64"/>
          <bgColor theme="9" tint="0.79998168889431442"/>
        </patternFill>
      </fill>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style="thin">
          <color rgb="FF000000"/>
        </right>
        <top/>
        <bottom style="thin">
          <color rgb="FF000000"/>
        </bottom>
      </border>
    </dxf>
    <dxf>
      <font>
        <strike val="0"/>
        <outline val="0"/>
        <shadow val="0"/>
        <u val="none"/>
        <vertAlign val="baseline"/>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font>
        <strike val="0"/>
        <outline val="0"/>
        <shadow val="0"/>
        <u val="none"/>
        <vertAlign val="baseline"/>
        <name val="Calibri"/>
        <family val="2"/>
        <scheme val="minor"/>
      </font>
    </dxf>
    <dxf>
      <font>
        <strike val="0"/>
        <outline val="0"/>
        <shadow val="0"/>
        <u val="none"/>
        <vertAlign val="baseline"/>
        <sz val="18"/>
        <color theme="1"/>
        <name val="Calibri"/>
        <family val="2"/>
        <scheme val="major"/>
      </font>
      <fill>
        <patternFill patternType="solid">
          <fgColor indexed="64"/>
          <bgColor theme="8" tint="0.59999389629810485"/>
        </patternFill>
      </fill>
    </dxf>
    <dxf>
      <font>
        <b val="0"/>
        <i val="0"/>
        <strike val="0"/>
        <condense val="0"/>
        <extend val="0"/>
        <outline val="0"/>
        <shadow val="0"/>
        <u val="none"/>
        <vertAlign val="baseline"/>
        <sz val="11"/>
        <color auto="1"/>
        <name val="Calibri"/>
        <family val="2"/>
        <scheme val="minor"/>
      </font>
      <fill>
        <patternFill>
          <bgColor theme="7" tint="0.39997558519241921"/>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minor"/>
      </font>
      <fill>
        <patternFill>
          <bgColor theme="7"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bgColor theme="7" tint="0.39997558519241921"/>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family val="2"/>
        <scheme val="minor"/>
      </font>
      <fill>
        <patternFill patternType="solid">
          <fgColor theme="8"/>
          <bgColor theme="7"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auto="1"/>
        <name val="Calibri"/>
        <family val="2"/>
        <scheme val="minor"/>
      </font>
      <fill>
        <patternFill>
          <bgColor theme="7" tint="0.39997558519241921"/>
        </patternFill>
      </fill>
      <border diagonalUp="0" diagonalDown="0" outline="0">
        <left style="thin">
          <color rgb="FF000000"/>
        </left>
        <right style="thin">
          <color rgb="FF000000"/>
        </right>
        <top/>
        <bottom style="thin">
          <color rgb="FF000000"/>
        </bottom>
      </border>
    </dxf>
    <dxf>
      <border outline="0">
        <top style="thin">
          <color rgb="FF000000"/>
        </top>
      </border>
    </dxf>
    <dxf>
      <font>
        <strike val="0"/>
        <outline val="0"/>
        <shadow val="0"/>
        <u val="none"/>
        <vertAlign val="baseline"/>
        <color auto="1"/>
        <name val="Calibri"/>
        <family val="2"/>
        <scheme val="minor"/>
      </font>
      <fill>
        <patternFill>
          <bgColor theme="7" tint="0.39997558519241921"/>
        </patternFill>
      </fill>
    </dxf>
    <dxf>
      <font>
        <strike val="0"/>
        <outline val="0"/>
        <shadow val="0"/>
        <u val="none"/>
        <vertAlign val="baseline"/>
        <sz val="18"/>
        <color auto="1"/>
        <name val="Calibri"/>
        <family val="2"/>
        <scheme val="major"/>
      </font>
      <fill>
        <patternFill patternType="solid">
          <fgColor indexed="64"/>
          <bgColor theme="7" tint="0.59999389629810485"/>
        </patternFill>
      </fill>
    </dxf>
    <dxf>
      <font>
        <b val="0"/>
        <i val="0"/>
        <strike val="0"/>
        <condense val="0"/>
        <extend val="0"/>
        <outline val="0"/>
        <shadow val="0"/>
        <u val="none"/>
        <vertAlign val="baseline"/>
        <sz val="11"/>
        <color auto="1"/>
        <name val="Calibri"/>
        <family val="2"/>
        <scheme val="minor"/>
      </font>
      <fill>
        <patternFill>
          <bgColor theme="6" tint="0.39997558519241921"/>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minor"/>
      </font>
      <fill>
        <patternFill>
          <bgColor theme="6"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bgColor theme="6" tint="0.39997558519241921"/>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family val="2"/>
        <scheme val="minor"/>
      </font>
      <fill>
        <patternFill patternType="solid">
          <fgColor theme="9"/>
          <bgColor theme="6"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4"/>
        <color auto="1"/>
        <name val="Calibri"/>
        <family val="2"/>
        <scheme val="minor"/>
      </font>
      <fill>
        <patternFill>
          <bgColor theme="6" tint="0.39997558519241921"/>
        </patternFill>
      </fill>
    </dxf>
    <dxf>
      <border outline="0">
        <top style="thin">
          <color rgb="FF000000"/>
        </top>
      </border>
    </dxf>
    <dxf>
      <font>
        <strike val="0"/>
        <outline val="0"/>
        <shadow val="0"/>
        <u val="none"/>
        <vertAlign val="baseline"/>
        <color auto="1"/>
        <name val="Calibri"/>
        <family val="2"/>
        <scheme val="minor"/>
      </font>
      <fill>
        <patternFill>
          <bgColor theme="6" tint="0.39997558519241921"/>
        </patternFill>
      </fill>
    </dxf>
    <dxf>
      <font>
        <strike val="0"/>
        <outline val="0"/>
        <shadow val="0"/>
        <u val="none"/>
        <vertAlign val="baseline"/>
        <sz val="18"/>
        <color auto="1"/>
        <name val="Calibri"/>
        <family val="2"/>
        <scheme val="major"/>
      </font>
      <fill>
        <patternFill patternType="solid">
          <fgColor indexed="64"/>
          <bgColor theme="6" tint="0.59999389629810485"/>
        </patternFill>
      </fill>
      <protection locked="0" hidden="0"/>
    </dxf>
    <dxf>
      <fill>
        <patternFill patternType="solid">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1"/>
        <name val="Quicksand"/>
        <scheme val="none"/>
      </font>
      <fill>
        <patternFill patternType="solid">
          <bgColor theme="5"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bgColor theme="5" tint="0.39997558519241921"/>
        </patternFill>
      </fill>
      <alignment horizontal="center" vertical="center" textRotation="0" indent="0" justifyLastLine="0" shrinkToFit="0" readingOrder="0"/>
    </dxf>
    <dxf>
      <fill>
        <patternFill patternType="solid">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solid">
          <bgColor theme="5" tint="0.39997558519241921"/>
        </patternFill>
      </fill>
      <alignment horizontal="center" vertical="center" textRotation="0" indent="0" justifyLastLine="0" shrinkToFit="0" readingOrder="0"/>
      <border diagonalUp="0" diagonalDown="0" outline="0">
        <left style="thin">
          <color rgb="FF000000"/>
        </left>
        <right style="thin">
          <color rgb="FF000000"/>
        </right>
        <top/>
        <bottom style="thin">
          <color rgb="FF000000"/>
        </bottom>
      </border>
    </dxf>
    <dxf>
      <border outline="0">
        <top style="thin">
          <color rgb="FF000000"/>
        </top>
      </border>
    </dxf>
    <dxf>
      <fill>
        <patternFill patternType="solid">
          <bgColor theme="5" tint="0.39997558519241921"/>
        </patternFill>
      </fill>
      <alignment horizontal="center" vertical="center" textRotation="0" indent="0" justifyLastLine="0" shrinkToFit="0" readingOrder="0"/>
    </dxf>
    <dxf>
      <font>
        <strike val="0"/>
        <outline val="0"/>
        <shadow val="0"/>
        <u val="none"/>
        <vertAlign val="baseline"/>
        <sz val="18"/>
        <color auto="1"/>
        <name val="Calibri"/>
        <family val="2"/>
        <scheme val="major"/>
      </font>
      <fill>
        <patternFill patternType="solid">
          <fgColor indexed="64"/>
          <bgColor theme="5" tint="0.59999389629810485"/>
        </patternFill>
      </fill>
    </dxf>
    <dxf>
      <font>
        <strike val="0"/>
        <outline val="0"/>
        <shadow val="0"/>
        <u val="none"/>
        <vertAlign val="baseline"/>
        <name val="Calibri"/>
        <family val="2"/>
        <scheme val="minor"/>
      </font>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dxf>
    <dxf>
      <font>
        <b/>
        <i val="0"/>
        <strike val="0"/>
        <condense val="0"/>
        <extend val="0"/>
        <outline val="0"/>
        <shadow val="0"/>
        <u val="none"/>
        <vertAlign val="baseline"/>
        <sz val="12"/>
        <color rgb="FFFFFFFF"/>
        <name val="Calibri"/>
        <family val="2"/>
        <scheme val="minor"/>
      </font>
      <fill>
        <patternFill patternType="solid">
          <fgColor theme="5"/>
          <bgColor theme="5" tint="-0.49998474074526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dxf>
    <dxf>
      <border outline="0">
        <top style="thin">
          <color rgb="FF000000"/>
        </top>
      </border>
    </dxf>
    <dxf>
      <font>
        <strike val="0"/>
        <outline val="0"/>
        <shadow val="0"/>
        <u val="none"/>
        <vertAlign val="baseline"/>
        <name val="Calibri"/>
        <family val="2"/>
        <scheme val="minor"/>
      </font>
    </dxf>
    <dxf>
      <font>
        <strike val="0"/>
        <outline val="0"/>
        <shadow val="0"/>
        <u val="none"/>
        <vertAlign val="baseline"/>
        <sz val="18"/>
        <color auto="1"/>
        <name val="Calibri"/>
        <family val="2"/>
        <scheme val="major"/>
      </font>
      <fill>
        <patternFill patternType="solid">
          <fgColor indexed="64"/>
          <bgColor theme="4" tint="0.59999389629810485"/>
        </patternFill>
      </fill>
    </dxf>
    <dxf>
      <font>
        <strike val="0"/>
        <outline val="0"/>
        <shadow val="0"/>
        <u val="none"/>
        <vertAlign val="baseline"/>
        <sz val="12"/>
      </font>
    </dxf>
    <dxf>
      <font>
        <b val="0"/>
        <i val="0"/>
        <strike val="0"/>
        <condense val="0"/>
        <extend val="0"/>
        <outline val="0"/>
        <shadow val="0"/>
        <u val="none"/>
        <vertAlign val="baseline"/>
        <sz val="12"/>
        <color theme="1"/>
        <name val="Quicksand"/>
        <scheme val="none"/>
      </font>
      <alignment horizontal="general" vertical="top" textRotation="0" wrapText="1" indent="0" justifyLastLine="0" shrinkToFit="0" readingOrder="0"/>
      <border diagonalUp="0" diagonalDown="0" outline="0">
        <left style="thin">
          <color rgb="FF000000"/>
        </left>
        <right/>
        <top style="thin">
          <color rgb="FF000000"/>
        </top>
        <bottom style="thick">
          <color rgb="FF000000"/>
        </bottom>
      </border>
    </dxf>
    <dxf>
      <font>
        <b val="0"/>
        <i val="0"/>
        <strike val="0"/>
        <condense val="0"/>
        <extend val="0"/>
        <outline val="0"/>
        <shadow val="0"/>
        <u val="none"/>
        <vertAlign val="baseline"/>
        <sz val="11"/>
        <color auto="1"/>
        <name val="Calibri"/>
        <scheme val="none"/>
      </font>
      <border diagonalUp="0" diagonalDown="0" outline="0">
        <left style="thick">
          <color rgb="FF000000"/>
        </left>
        <right/>
        <top/>
        <bottom style="thick">
          <color rgb="FF000000"/>
        </bottom>
      </border>
    </dxf>
    <dxf>
      <border outline="0">
        <top style="thin">
          <color rgb="FF000000"/>
        </top>
        <bottom style="thick">
          <color rgb="FF000000"/>
        </bottom>
      </border>
    </dxf>
    <dxf>
      <border>
        <bottom style="medium">
          <color indexed="64"/>
        </bottom>
      </border>
    </dxf>
    <dxf>
      <font>
        <b val="0"/>
        <i val="0"/>
        <strike val="0"/>
        <condense val="0"/>
        <extend val="0"/>
        <outline val="0"/>
        <shadow val="0"/>
        <u val="none"/>
        <vertAlign val="baseline"/>
        <sz val="12"/>
        <color theme="1"/>
        <name val="Quicksand"/>
        <scheme val="none"/>
      </font>
      <alignment horizontal="left" vertical="top" textRotation="0" wrapText="1" indent="0" justifyLastLine="0" shrinkToFit="0" readingOrder="0"/>
    </dxf>
    <dxf>
      <border outline="0">
        <left style="medium">
          <color rgb="FF9BCB7A"/>
        </left>
        <right style="medium">
          <color rgb="FF9BCB7A"/>
        </right>
        <top style="medium">
          <color rgb="FF9BCB7A"/>
        </top>
        <bottom style="medium">
          <color rgb="FF9BCB7A"/>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none"/>
      </font>
    </dxf>
    <dxf>
      <fill>
        <patternFill>
          <fgColor rgb="FFAB0635"/>
          <bgColor rgb="FFFFE1E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7086A642-2B23-4048-9CF3-D9E8B8FDE14B}">
      <tableStyleElement type="wholeTable" dxfId="119"/>
    </tableStyle>
  </tableStyles>
  <colors>
    <mruColors>
      <color rgb="FF004B8D"/>
      <color rgb="FFFFE1E1"/>
      <color rgb="FFAB0635"/>
      <color rgb="FFD9541E"/>
      <color rgb="FFD9E2F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Structural Foundation</a:t>
            </a:r>
          </a:p>
        </c:rich>
      </c:tx>
      <c:overlay val="0"/>
    </c:title>
    <c:autoTitleDeleted val="0"/>
    <c:plotArea>
      <c:layout/>
      <c:barChart>
        <c:barDir val="col"/>
        <c:grouping val="clustered"/>
        <c:varyColors val="1"/>
        <c:ser>
          <c:idx val="0"/>
          <c:order val="0"/>
          <c:invertIfNegative val="1"/>
          <c:cat>
            <c:strRef>
              <c:f>Summary!$B$3:$B$18</c:f>
              <c:strCache>
                <c:ptCount val="16"/>
                <c:pt idx="0">
                  <c:v>SF1</c:v>
                </c:pt>
                <c:pt idx="1">
                  <c:v>SF2</c:v>
                </c:pt>
                <c:pt idx="2">
                  <c:v>SF3</c:v>
                </c:pt>
                <c:pt idx="3">
                  <c:v>SF4</c:v>
                </c:pt>
                <c:pt idx="4">
                  <c:v>SF5</c:v>
                </c:pt>
                <c:pt idx="5">
                  <c:v>SF6</c:v>
                </c:pt>
                <c:pt idx="6">
                  <c:v>SF7</c:v>
                </c:pt>
                <c:pt idx="7">
                  <c:v>SF8</c:v>
                </c:pt>
                <c:pt idx="8">
                  <c:v>SF9</c:v>
                </c:pt>
                <c:pt idx="9">
                  <c:v>SF10</c:v>
                </c:pt>
                <c:pt idx="10">
                  <c:v>SF11</c:v>
                </c:pt>
                <c:pt idx="11">
                  <c:v>SF12</c:v>
                </c:pt>
                <c:pt idx="12">
                  <c:v>SF13</c:v>
                </c:pt>
                <c:pt idx="13">
                  <c:v>SF14</c:v>
                </c:pt>
                <c:pt idx="14">
                  <c:v>SF15</c:v>
                </c:pt>
                <c:pt idx="15">
                  <c:v>SF16</c:v>
                </c:pt>
              </c:strCache>
            </c:strRef>
          </c:cat>
          <c:val>
            <c:numRef>
              <c:f>Summary!$C$3:$C$16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DAE-47C6-A75B-6E1B2CA3D2D7}"/>
            </c:ext>
          </c:extLst>
        </c:ser>
        <c:dLbls>
          <c:showLegendKey val="0"/>
          <c:showVal val="0"/>
          <c:showCatName val="0"/>
          <c:showSerName val="0"/>
          <c:showPercent val="0"/>
          <c:showBubbleSize val="0"/>
        </c:dLbls>
        <c:gapWidth val="150"/>
        <c:axId val="1327094631"/>
        <c:axId val="1857810198"/>
      </c:barChart>
      <c:catAx>
        <c:axId val="132709463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857810198"/>
        <c:crosses val="autoZero"/>
        <c:auto val="1"/>
        <c:lblAlgn val="ctr"/>
        <c:lblOffset val="100"/>
        <c:noMultiLvlLbl val="1"/>
      </c:catAx>
      <c:valAx>
        <c:axId val="1857810198"/>
        <c:scaling>
          <c:orientation val="minMax"/>
        </c:scaling>
        <c:delete val="0"/>
        <c:axPos val="l"/>
        <c:numFmt formatCode="0" sourceLinked="1"/>
        <c:majorTickMark val="cross"/>
        <c:minorTickMark val="cross"/>
        <c:tickLblPos val="nextTo"/>
        <c:spPr>
          <a:ln>
            <a:noFill/>
          </a:ln>
        </c:spPr>
        <c:crossAx val="1327094631"/>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School Counseling Curriculum</a:t>
            </a:r>
          </a:p>
        </c:rich>
      </c:tx>
      <c:overlay val="0"/>
    </c:title>
    <c:autoTitleDeleted val="0"/>
    <c:plotArea>
      <c:layout/>
      <c:barChart>
        <c:barDir val="col"/>
        <c:grouping val="clustered"/>
        <c:varyColors val="1"/>
        <c:ser>
          <c:idx val="0"/>
          <c:order val="0"/>
          <c:invertIfNegative val="1"/>
          <c:cat>
            <c:strRef>
              <c:f>Summary!$J$3:$J$23</c:f>
              <c:strCache>
                <c:ptCount val="8"/>
                <c:pt idx="0">
                  <c:v>SCC1</c:v>
                </c:pt>
                <c:pt idx="1">
                  <c:v>SCC2</c:v>
                </c:pt>
                <c:pt idx="2">
                  <c:v>SCC3</c:v>
                </c:pt>
                <c:pt idx="3">
                  <c:v>SCC4</c:v>
                </c:pt>
                <c:pt idx="4">
                  <c:v>SCC5</c:v>
                </c:pt>
                <c:pt idx="5">
                  <c:v>SCC6</c:v>
                </c:pt>
                <c:pt idx="6">
                  <c:v>SCC7</c:v>
                </c:pt>
                <c:pt idx="7">
                  <c:v>SCC8</c:v>
                </c:pt>
              </c:strCache>
            </c:strRef>
          </c:cat>
          <c:val>
            <c:numRef>
              <c:f>Summary!$K$3:$K$23</c:f>
              <c:numCache>
                <c:formatCode>0</c:formatCode>
                <c:ptCount val="21"/>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206-45BF-A63D-9080C2104A78}"/>
            </c:ext>
          </c:extLst>
        </c:ser>
        <c:dLbls>
          <c:showLegendKey val="0"/>
          <c:showVal val="0"/>
          <c:showCatName val="0"/>
          <c:showSerName val="0"/>
          <c:showPercent val="0"/>
          <c:showBubbleSize val="0"/>
        </c:dLbls>
        <c:gapWidth val="150"/>
        <c:axId val="1838247528"/>
        <c:axId val="1770161147"/>
      </c:barChart>
      <c:catAx>
        <c:axId val="183824752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770161147"/>
        <c:crosses val="autoZero"/>
        <c:auto val="1"/>
        <c:lblAlgn val="ctr"/>
        <c:lblOffset val="100"/>
        <c:noMultiLvlLbl val="1"/>
      </c:catAx>
      <c:valAx>
        <c:axId val="1770161147"/>
        <c:scaling>
          <c:orientation val="minMax"/>
        </c:scaling>
        <c:delete val="0"/>
        <c:axPos val="l"/>
        <c:numFmt formatCode="0" sourceLinked="1"/>
        <c:majorTickMark val="cross"/>
        <c:minorTickMark val="cross"/>
        <c:tickLblPos val="nextTo"/>
        <c:spPr>
          <a:ln>
            <a:noFill/>
          </a:ln>
        </c:spPr>
        <c:crossAx val="1838247528"/>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Individual Student Planning</a:t>
            </a:r>
          </a:p>
        </c:rich>
      </c:tx>
      <c:overlay val="0"/>
    </c:title>
    <c:autoTitleDeleted val="0"/>
    <c:plotArea>
      <c:layout/>
      <c:barChart>
        <c:barDir val="col"/>
        <c:grouping val="clustered"/>
        <c:varyColors val="1"/>
        <c:ser>
          <c:idx val="0"/>
          <c:order val="0"/>
          <c:invertIfNegative val="1"/>
          <c:cat>
            <c:strRef>
              <c:f>Summary!$B$29:$B$35</c:f>
              <c:strCache>
                <c:ptCount val="6"/>
                <c:pt idx="0">
                  <c:v>ISP2</c:v>
                </c:pt>
                <c:pt idx="1">
                  <c:v>ISP3</c:v>
                </c:pt>
                <c:pt idx="2">
                  <c:v>ISP4</c:v>
                </c:pt>
                <c:pt idx="3">
                  <c:v>ISP5</c:v>
                </c:pt>
                <c:pt idx="4">
                  <c:v>ISP6</c:v>
                </c:pt>
                <c:pt idx="5">
                  <c:v>ISP7</c:v>
                </c:pt>
              </c:strCache>
            </c:strRef>
          </c:cat>
          <c:val>
            <c:numRef>
              <c:f>Summary!$C$29:$C$35</c:f>
              <c:numCache>
                <c:formatCode>0</c:formatCode>
                <c:ptCount val="7"/>
                <c:pt idx="0">
                  <c:v>0</c:v>
                </c:pt>
                <c:pt idx="1">
                  <c:v>0</c:v>
                </c:pt>
                <c:pt idx="2">
                  <c:v>0</c:v>
                </c:pt>
                <c:pt idx="3">
                  <c:v>0</c:v>
                </c:pt>
                <c:pt idx="4">
                  <c:v>0</c:v>
                </c:pt>
                <c:pt idx="5">
                  <c:v>0</c:v>
                </c:pt>
              </c:numCache>
            </c:numRef>
          </c:val>
          <c:extLst>
            <c:ext xmlns:c16="http://schemas.microsoft.com/office/drawing/2014/chart" uri="{C3380CC4-5D6E-409C-BE32-E72D297353CC}">
              <c16:uniqueId val="{00000000-69CD-4BFD-BF5A-0A201A7505E8}"/>
            </c:ext>
          </c:extLst>
        </c:ser>
        <c:dLbls>
          <c:showLegendKey val="0"/>
          <c:showVal val="0"/>
          <c:showCatName val="0"/>
          <c:showSerName val="0"/>
          <c:showPercent val="0"/>
          <c:showBubbleSize val="0"/>
        </c:dLbls>
        <c:gapWidth val="150"/>
        <c:axId val="1722038410"/>
        <c:axId val="912455798"/>
      </c:barChart>
      <c:catAx>
        <c:axId val="17220384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912455798"/>
        <c:crosses val="autoZero"/>
        <c:auto val="1"/>
        <c:lblAlgn val="ctr"/>
        <c:lblOffset val="100"/>
        <c:noMultiLvlLbl val="1"/>
      </c:catAx>
      <c:valAx>
        <c:axId val="912455798"/>
        <c:scaling>
          <c:orientation val="minMax"/>
        </c:scaling>
        <c:delete val="0"/>
        <c:axPos val="l"/>
        <c:numFmt formatCode="0" sourceLinked="1"/>
        <c:majorTickMark val="cross"/>
        <c:minorTickMark val="cross"/>
        <c:tickLblPos val="nextTo"/>
        <c:spPr>
          <a:ln>
            <a:noFill/>
          </a:ln>
        </c:spPr>
        <c:crossAx val="1722038410"/>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Responsive Services</a:t>
            </a:r>
          </a:p>
        </c:rich>
      </c:tx>
      <c:overlay val="0"/>
    </c:title>
    <c:autoTitleDeleted val="0"/>
    <c:plotArea>
      <c:layout/>
      <c:barChart>
        <c:barDir val="col"/>
        <c:grouping val="clustered"/>
        <c:varyColors val="1"/>
        <c:ser>
          <c:idx val="0"/>
          <c:order val="0"/>
          <c:invertIfNegative val="1"/>
          <c:cat>
            <c:strRef>
              <c:f>Summary!$J$28:$J$37</c:f>
              <c:strCache>
                <c:ptCount val="10"/>
                <c:pt idx="0">
                  <c:v>RS1</c:v>
                </c:pt>
                <c:pt idx="1">
                  <c:v>RS2</c:v>
                </c:pt>
                <c:pt idx="2">
                  <c:v>RS3</c:v>
                </c:pt>
                <c:pt idx="3">
                  <c:v>RS4</c:v>
                </c:pt>
                <c:pt idx="4">
                  <c:v>RS5</c:v>
                </c:pt>
                <c:pt idx="5">
                  <c:v>RS6</c:v>
                </c:pt>
                <c:pt idx="6">
                  <c:v>RS7</c:v>
                </c:pt>
                <c:pt idx="7">
                  <c:v>RS8</c:v>
                </c:pt>
                <c:pt idx="8">
                  <c:v>RS9</c:v>
                </c:pt>
                <c:pt idx="9">
                  <c:v>RS10</c:v>
                </c:pt>
              </c:strCache>
            </c:strRef>
          </c:cat>
          <c:val>
            <c:numRef>
              <c:f>Summary!$K$28:$K$32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BAD-46C2-ACCA-072541A1CE96}"/>
            </c:ext>
          </c:extLst>
        </c:ser>
        <c:dLbls>
          <c:showLegendKey val="0"/>
          <c:showVal val="0"/>
          <c:showCatName val="0"/>
          <c:showSerName val="0"/>
          <c:showPercent val="0"/>
          <c:showBubbleSize val="0"/>
        </c:dLbls>
        <c:gapWidth val="150"/>
        <c:axId val="1120243006"/>
        <c:axId val="173394695"/>
      </c:barChart>
      <c:catAx>
        <c:axId val="112024300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73394695"/>
        <c:crosses val="autoZero"/>
        <c:auto val="1"/>
        <c:lblAlgn val="ctr"/>
        <c:lblOffset val="100"/>
        <c:noMultiLvlLbl val="1"/>
      </c:catAx>
      <c:valAx>
        <c:axId val="173394695"/>
        <c:scaling>
          <c:orientation val="minMax"/>
        </c:scaling>
        <c:delete val="0"/>
        <c:axPos val="l"/>
        <c:numFmt formatCode="0" sourceLinked="1"/>
        <c:majorTickMark val="cross"/>
        <c:minorTickMark val="cross"/>
        <c:tickLblPos val="nextTo"/>
        <c:spPr>
          <a:ln>
            <a:noFill/>
          </a:ln>
        </c:spPr>
        <c:crossAx val="112024300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System Support</a:t>
            </a:r>
          </a:p>
        </c:rich>
      </c:tx>
      <c:overlay val="0"/>
    </c:title>
    <c:autoTitleDeleted val="0"/>
    <c:plotArea>
      <c:layout/>
      <c:barChart>
        <c:barDir val="col"/>
        <c:grouping val="clustered"/>
        <c:varyColors val="1"/>
        <c:ser>
          <c:idx val="0"/>
          <c:order val="0"/>
          <c:invertIfNegative val="1"/>
          <c:cat>
            <c:strRef>
              <c:f>Summary!$F$3:$F$23</c:f>
              <c:strCache>
                <c:ptCount val="21"/>
                <c:pt idx="0">
                  <c:v>SS1</c:v>
                </c:pt>
                <c:pt idx="1">
                  <c:v>SS2</c:v>
                </c:pt>
                <c:pt idx="2">
                  <c:v>SS3</c:v>
                </c:pt>
                <c:pt idx="3">
                  <c:v>SS4</c:v>
                </c:pt>
                <c:pt idx="4">
                  <c:v>SS5</c:v>
                </c:pt>
                <c:pt idx="5">
                  <c:v>SS6</c:v>
                </c:pt>
                <c:pt idx="6">
                  <c:v>SS7</c:v>
                </c:pt>
                <c:pt idx="7">
                  <c:v>SS8</c:v>
                </c:pt>
                <c:pt idx="8">
                  <c:v>SS9</c:v>
                </c:pt>
                <c:pt idx="9">
                  <c:v>SS10</c:v>
                </c:pt>
                <c:pt idx="10">
                  <c:v>SS11</c:v>
                </c:pt>
                <c:pt idx="11">
                  <c:v>SS12</c:v>
                </c:pt>
                <c:pt idx="12">
                  <c:v>SS13</c:v>
                </c:pt>
                <c:pt idx="13">
                  <c:v>SS14</c:v>
                </c:pt>
                <c:pt idx="14">
                  <c:v>SS15</c:v>
                </c:pt>
                <c:pt idx="15">
                  <c:v>SS16</c:v>
                </c:pt>
                <c:pt idx="16">
                  <c:v>SS17</c:v>
                </c:pt>
                <c:pt idx="17">
                  <c:v>SS18</c:v>
                </c:pt>
                <c:pt idx="18">
                  <c:v>SS19</c:v>
                </c:pt>
                <c:pt idx="19">
                  <c:v>SS20</c:v>
                </c:pt>
                <c:pt idx="20">
                  <c:v>SS21</c:v>
                </c:pt>
              </c:strCache>
            </c:strRef>
          </c:cat>
          <c:val>
            <c:numRef>
              <c:f>Summary!$G$3:$G$23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F65-4718-B391-A7D4F1D608E3}"/>
            </c:ext>
          </c:extLst>
        </c:ser>
        <c:dLbls>
          <c:showLegendKey val="0"/>
          <c:showVal val="0"/>
          <c:showCatName val="0"/>
          <c:showSerName val="0"/>
          <c:showPercent val="0"/>
          <c:showBubbleSize val="0"/>
        </c:dLbls>
        <c:gapWidth val="150"/>
        <c:axId val="1898455911"/>
        <c:axId val="186952864"/>
      </c:barChart>
      <c:catAx>
        <c:axId val="189845591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86952864"/>
        <c:crosses val="autoZero"/>
        <c:auto val="1"/>
        <c:lblAlgn val="ctr"/>
        <c:lblOffset val="100"/>
        <c:noMultiLvlLbl val="1"/>
      </c:catAx>
      <c:valAx>
        <c:axId val="186952864"/>
        <c:scaling>
          <c:orientation val="minMax"/>
        </c:scaling>
        <c:delete val="0"/>
        <c:axPos val="l"/>
        <c:numFmt formatCode="General" sourceLinked="1"/>
        <c:majorTickMark val="cross"/>
        <c:minorTickMark val="cross"/>
        <c:tickLblPos val="nextTo"/>
        <c:spPr>
          <a:ln>
            <a:noFill/>
          </a:ln>
        </c:spPr>
        <c:crossAx val="1898455911"/>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Program Resources</a:t>
            </a:r>
          </a:p>
        </c:rich>
      </c:tx>
      <c:overlay val="0"/>
    </c:title>
    <c:autoTitleDeleted val="0"/>
    <c:plotArea>
      <c:layout/>
      <c:barChart>
        <c:barDir val="col"/>
        <c:grouping val="clustered"/>
        <c:varyColors val="1"/>
        <c:ser>
          <c:idx val="0"/>
          <c:order val="0"/>
          <c:invertIfNegative val="1"/>
          <c:cat>
            <c:strRef>
              <c:f>Summary!$F$28:$F$31</c:f>
              <c:strCache>
                <c:ptCount val="4"/>
                <c:pt idx="0">
                  <c:v>PR1</c:v>
                </c:pt>
                <c:pt idx="1">
                  <c:v>PR2</c:v>
                </c:pt>
                <c:pt idx="2">
                  <c:v>PR3</c:v>
                </c:pt>
                <c:pt idx="3">
                  <c:v>PR4</c:v>
                </c:pt>
              </c:strCache>
            </c:strRef>
          </c:cat>
          <c:val>
            <c:numRef>
              <c:f>'PR Elements'!$D$4:$D$7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41A-4463-8BA9-A03BFBEF0766}"/>
            </c:ext>
          </c:extLst>
        </c:ser>
        <c:dLbls>
          <c:showLegendKey val="0"/>
          <c:showVal val="0"/>
          <c:showCatName val="0"/>
          <c:showSerName val="0"/>
          <c:showPercent val="0"/>
          <c:showBubbleSize val="0"/>
        </c:dLbls>
        <c:gapWidth val="150"/>
        <c:axId val="1051631627"/>
        <c:axId val="1053868790"/>
      </c:barChart>
      <c:catAx>
        <c:axId val="105163162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053868790"/>
        <c:crosses val="autoZero"/>
        <c:auto val="1"/>
        <c:lblAlgn val="ctr"/>
        <c:lblOffset val="100"/>
        <c:noMultiLvlLbl val="1"/>
      </c:catAx>
      <c:valAx>
        <c:axId val="1053868790"/>
        <c:scaling>
          <c:orientation val="minMax"/>
        </c:scaling>
        <c:delete val="0"/>
        <c:axPos val="l"/>
        <c:numFmt formatCode="General" sourceLinked="1"/>
        <c:majorTickMark val="cross"/>
        <c:minorTickMark val="cross"/>
        <c:tickLblPos val="nextTo"/>
        <c:spPr>
          <a:ln>
            <a:noFill/>
          </a:ln>
        </c:spPr>
        <c:crossAx val="1051631627"/>
        <c:crosses val="autoZero"/>
        <c:crossBetween val="between"/>
      </c:valAx>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428625</xdr:colOff>
      <xdr:row>1</xdr:row>
      <xdr:rowOff>161925</xdr:rowOff>
    </xdr:from>
    <xdr:ext cx="3600450" cy="34385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14525" y="685800"/>
          <a:ext cx="3600450" cy="3438525"/>
        </a:xfrm>
        <a:prstGeom prst="rect">
          <a:avLst/>
        </a:prstGeom>
        <a:noFill/>
      </xdr:spPr>
    </xdr:pic>
    <xdr:clientData fLocksWithSheet="0"/>
  </xdr:oneCellAnchor>
  <xdr:twoCellAnchor>
    <xdr:from>
      <xdr:col>0</xdr:col>
      <xdr:colOff>609600</xdr:colOff>
      <xdr:row>2</xdr:row>
      <xdr:rowOff>3181350</xdr:rowOff>
    </xdr:from>
    <xdr:to>
      <xdr:col>4</xdr:col>
      <xdr:colOff>1609725</xdr:colOff>
      <xdr:row>4</xdr:row>
      <xdr:rowOff>85725</xdr:rowOff>
    </xdr:to>
    <xdr:sp macro="" textlink="">
      <xdr:nvSpPr>
        <xdr:cNvPr id="3" name="TextBox 2">
          <a:extLst>
            <a:ext uri="{FF2B5EF4-FFF2-40B4-BE49-F238E27FC236}">
              <a16:creationId xmlns:a16="http://schemas.microsoft.com/office/drawing/2014/main" id="{9F944523-7A34-0B2C-E3E9-CFF9C51207CE}"/>
            </a:ext>
          </a:extLst>
        </xdr:cNvPr>
        <xdr:cNvSpPr txBox="1"/>
      </xdr:nvSpPr>
      <xdr:spPr>
        <a:xfrm>
          <a:off x="609600" y="4191000"/>
          <a:ext cx="60769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i="0" u="none" strike="noStrike">
              <a:solidFill>
                <a:schemeClr val="dk1"/>
              </a:solidFill>
              <a:effectLst/>
              <a:latin typeface="+mn-lt"/>
              <a:ea typeface="+mn-ea"/>
              <a:cs typeface="+mn-cs"/>
            </a:rPr>
            <a:t>The Missouri K-12 Comprehensive School Counseling Program Evaluation (MO-CSCPE), </a:t>
          </a:r>
          <a:r>
            <a:rPr lang="en-US" sz="1100" b="1" i="0" u="none" strike="noStrike">
              <a:solidFill>
                <a:schemeClr val="dk1"/>
              </a:solidFill>
              <a:effectLst/>
              <a:latin typeface="+mn-lt"/>
              <a:ea typeface="+mn-ea"/>
              <a:cs typeface="+mn-cs"/>
            </a:rPr>
            <a:t>formerly the Missouri Internal Improvement Review (IIR)</a:t>
          </a:r>
          <a:r>
            <a:rPr lang="en-US" sz="1100" b="0" i="0" u="none" strike="noStrike">
              <a:solidFill>
                <a:schemeClr val="dk1"/>
              </a:solidFill>
              <a:effectLst/>
              <a:latin typeface="+mn-lt"/>
              <a:ea typeface="+mn-ea"/>
              <a:cs typeface="+mn-cs"/>
            </a:rPr>
            <a:t>, is a school counseling program management tool designed to assess the degree of implementation of a school or district’s Comprehensive School Counseling Program.  Full program implementation positively impacts student achievement, graduation rates, mental health, and the overall culture of the school environment. It is recommended that this tool be completed/reviewed annually to determine areas of strength and identify areas of improvement.  Results can be used by the school/district to improve the implementation of the Comprehensive School Counseling Program.</a:t>
          </a:r>
          <a:r>
            <a:rPr lang="en-US"/>
            <a:t> </a:t>
          </a:r>
          <a:endParaRPr lang="en-US" sz="1100"/>
        </a:p>
      </xdr:txBody>
    </xdr:sp>
    <xdr:clientData/>
  </xdr:twoCellAnchor>
  <xdr:twoCellAnchor>
    <xdr:from>
      <xdr:col>1</xdr:col>
      <xdr:colOff>542925</xdr:colOff>
      <xdr:row>0</xdr:row>
      <xdr:rowOff>142875</xdr:rowOff>
    </xdr:from>
    <xdr:to>
      <xdr:col>4</xdr:col>
      <xdr:colOff>171450</xdr:colOff>
      <xdr:row>1</xdr:row>
      <xdr:rowOff>123825</xdr:rowOff>
    </xdr:to>
    <xdr:sp macro="" textlink="">
      <xdr:nvSpPr>
        <xdr:cNvPr id="4" name="TextBox 3">
          <a:extLst>
            <a:ext uri="{FF2B5EF4-FFF2-40B4-BE49-F238E27FC236}">
              <a16:creationId xmlns:a16="http://schemas.microsoft.com/office/drawing/2014/main" id="{58F9D4BD-4541-E49A-5142-B964557B9F6A}"/>
            </a:ext>
          </a:extLst>
        </xdr:cNvPr>
        <xdr:cNvSpPr txBox="1"/>
      </xdr:nvSpPr>
      <xdr:spPr>
        <a:xfrm>
          <a:off x="2028825" y="142875"/>
          <a:ext cx="3486150"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Formerly the MO Internal Improvement Review (IIR)</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533400</xdr:rowOff>
        </xdr:from>
        <xdr:to>
          <xdr:col>1</xdr:col>
          <xdr:colOff>485775</xdr:colOff>
          <xdr:row>4</xdr:row>
          <xdr:rowOff>9525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533400</xdr:rowOff>
        </xdr:from>
        <xdr:to>
          <xdr:col>1</xdr:col>
          <xdr:colOff>485775</xdr:colOff>
          <xdr:row>5</xdr:row>
          <xdr:rowOff>38100</xdr:rowOff>
        </xdr:to>
        <xdr:sp macro="" textlink="">
          <xdr:nvSpPr>
            <xdr:cNvPr id="5122" name="Check Box 2" descr="Checkbox"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533400</xdr:rowOff>
        </xdr:from>
        <xdr:to>
          <xdr:col>1</xdr:col>
          <xdr:colOff>485775</xdr:colOff>
          <xdr:row>6</xdr:row>
          <xdr:rowOff>38100</xdr:rowOff>
        </xdr:to>
        <xdr:sp macro="" textlink="">
          <xdr:nvSpPr>
            <xdr:cNvPr id="5123" name="Check Box 3" descr="Checkbox"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533400</xdr:rowOff>
        </xdr:from>
        <xdr:to>
          <xdr:col>1</xdr:col>
          <xdr:colOff>485775</xdr:colOff>
          <xdr:row>7</xdr:row>
          <xdr:rowOff>38100</xdr:rowOff>
        </xdr:to>
        <xdr:sp macro="" textlink="">
          <xdr:nvSpPr>
            <xdr:cNvPr id="5124" name="Check Box 4" descr="Checkbox"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533400</xdr:rowOff>
        </xdr:from>
        <xdr:to>
          <xdr:col>1</xdr:col>
          <xdr:colOff>485775</xdr:colOff>
          <xdr:row>8</xdr:row>
          <xdr:rowOff>38100</xdr:rowOff>
        </xdr:to>
        <xdr:sp macro="" textlink="">
          <xdr:nvSpPr>
            <xdr:cNvPr id="5125" name="Check Box 5" descr="Checkbox"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533400</xdr:rowOff>
        </xdr:from>
        <xdr:to>
          <xdr:col>1</xdr:col>
          <xdr:colOff>485775</xdr:colOff>
          <xdr:row>9</xdr:row>
          <xdr:rowOff>38100</xdr:rowOff>
        </xdr:to>
        <xdr:sp macro="" textlink="">
          <xdr:nvSpPr>
            <xdr:cNvPr id="5126" name="Check Box 6" descr="Checkbox"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xdr:row>
          <xdr:rowOff>533400</xdr:rowOff>
        </xdr:from>
        <xdr:to>
          <xdr:col>1</xdr:col>
          <xdr:colOff>485775</xdr:colOff>
          <xdr:row>10</xdr:row>
          <xdr:rowOff>38100</xdr:rowOff>
        </xdr:to>
        <xdr:sp macro="" textlink="">
          <xdr:nvSpPr>
            <xdr:cNvPr id="5127" name="Check Box 7" descr="Checkbox"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9</xdr:row>
          <xdr:rowOff>533400</xdr:rowOff>
        </xdr:from>
        <xdr:to>
          <xdr:col>1</xdr:col>
          <xdr:colOff>485775</xdr:colOff>
          <xdr:row>11</xdr:row>
          <xdr:rowOff>38100</xdr:rowOff>
        </xdr:to>
        <xdr:sp macro="" textlink="">
          <xdr:nvSpPr>
            <xdr:cNvPr id="5128" name="Check Box 8" descr="Checkbox"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10</xdr:row>
          <xdr:rowOff>533400</xdr:rowOff>
        </xdr:from>
        <xdr:to>
          <xdr:col>1</xdr:col>
          <xdr:colOff>485775</xdr:colOff>
          <xdr:row>12</xdr:row>
          <xdr:rowOff>38100</xdr:rowOff>
        </xdr:to>
        <xdr:sp macro="" textlink="">
          <xdr:nvSpPr>
            <xdr:cNvPr id="5129" name="Check Box 9" descr="Checkbox"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11</xdr:row>
          <xdr:rowOff>533400</xdr:rowOff>
        </xdr:from>
        <xdr:to>
          <xdr:col>1</xdr:col>
          <xdr:colOff>485775</xdr:colOff>
          <xdr:row>13</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533400</xdr:rowOff>
        </xdr:from>
        <xdr:to>
          <xdr:col>1</xdr:col>
          <xdr:colOff>485775</xdr:colOff>
          <xdr:row>14</xdr:row>
          <xdr:rowOff>38100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13</xdr:row>
          <xdr:rowOff>533400</xdr:rowOff>
        </xdr:from>
        <xdr:to>
          <xdr:col>1</xdr:col>
          <xdr:colOff>485775</xdr:colOff>
          <xdr:row>15</xdr:row>
          <xdr:rowOff>38100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533400</xdr:rowOff>
        </xdr:from>
        <xdr:to>
          <xdr:col>1</xdr:col>
          <xdr:colOff>485775</xdr:colOff>
          <xdr:row>16</xdr:row>
          <xdr:rowOff>38100</xdr:rowOff>
        </xdr:to>
        <xdr:sp macro="" textlink="">
          <xdr:nvSpPr>
            <xdr:cNvPr id="5133" name="Check Box 13" descr="Checkbox"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533400</xdr:rowOff>
        </xdr:from>
        <xdr:to>
          <xdr:col>1</xdr:col>
          <xdr:colOff>485775</xdr:colOff>
          <xdr:row>17</xdr:row>
          <xdr:rowOff>19050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533400</xdr:rowOff>
        </xdr:from>
        <xdr:to>
          <xdr:col>1</xdr:col>
          <xdr:colOff>485775</xdr:colOff>
          <xdr:row>18</xdr:row>
          <xdr:rowOff>19050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17</xdr:row>
          <xdr:rowOff>533400</xdr:rowOff>
        </xdr:from>
        <xdr:to>
          <xdr:col>1</xdr:col>
          <xdr:colOff>485775</xdr:colOff>
          <xdr:row>19</xdr:row>
          <xdr:rowOff>19050</xdr:rowOff>
        </xdr:to>
        <xdr:sp macro="" textlink="">
          <xdr:nvSpPr>
            <xdr:cNvPr id="5136" name="Check Box 16" descr="Checkbox"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533400</xdr:rowOff>
        </xdr:from>
        <xdr:to>
          <xdr:col>1</xdr:col>
          <xdr:colOff>485775</xdr:colOff>
          <xdr:row>20</xdr:row>
          <xdr:rowOff>19050</xdr:rowOff>
        </xdr:to>
        <xdr:sp macro="" textlink="">
          <xdr:nvSpPr>
            <xdr:cNvPr id="5137" name="Check Box 17" descr="Checkbox"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533400</xdr:rowOff>
        </xdr:from>
        <xdr:to>
          <xdr:col>1</xdr:col>
          <xdr:colOff>485775</xdr:colOff>
          <xdr:row>21</xdr:row>
          <xdr:rowOff>19050</xdr:rowOff>
        </xdr:to>
        <xdr:sp macro="" textlink="">
          <xdr:nvSpPr>
            <xdr:cNvPr id="5138" name="Check Box 18" descr="Checkbox"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533400</xdr:rowOff>
        </xdr:from>
        <xdr:to>
          <xdr:col>1</xdr:col>
          <xdr:colOff>485775</xdr:colOff>
          <xdr:row>22</xdr:row>
          <xdr:rowOff>19050</xdr:rowOff>
        </xdr:to>
        <xdr:sp macro="" textlink="">
          <xdr:nvSpPr>
            <xdr:cNvPr id="5139" name="Check Box 19" descr="Checkbox"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533400</xdr:rowOff>
        </xdr:from>
        <xdr:to>
          <xdr:col>1</xdr:col>
          <xdr:colOff>485775</xdr:colOff>
          <xdr:row>23</xdr:row>
          <xdr:rowOff>19050</xdr:rowOff>
        </xdr:to>
        <xdr:sp macro="" textlink="">
          <xdr:nvSpPr>
            <xdr:cNvPr id="5140" name="Check Box 20" descr="Checkbox"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533400</xdr:rowOff>
        </xdr:from>
        <xdr:to>
          <xdr:col>1</xdr:col>
          <xdr:colOff>485775</xdr:colOff>
          <xdr:row>24</xdr:row>
          <xdr:rowOff>19050</xdr:rowOff>
        </xdr:to>
        <xdr:sp macro="" textlink="">
          <xdr:nvSpPr>
            <xdr:cNvPr id="5141" name="Check Box 21" descr="Checkbox"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23</xdr:row>
          <xdr:rowOff>533400</xdr:rowOff>
        </xdr:from>
        <xdr:to>
          <xdr:col>1</xdr:col>
          <xdr:colOff>485775</xdr:colOff>
          <xdr:row>25</xdr:row>
          <xdr:rowOff>19050</xdr:rowOff>
        </xdr:to>
        <xdr:sp macro="" textlink="">
          <xdr:nvSpPr>
            <xdr:cNvPr id="5142" name="Check Box 22" descr="Checkbox"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533400</xdr:rowOff>
        </xdr:from>
        <xdr:to>
          <xdr:col>1</xdr:col>
          <xdr:colOff>485775</xdr:colOff>
          <xdr:row>26</xdr:row>
          <xdr:rowOff>19050</xdr:rowOff>
        </xdr:to>
        <xdr:sp macro="" textlink="">
          <xdr:nvSpPr>
            <xdr:cNvPr id="5143" name="Check Box 23" descr="Checkbox"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533400</xdr:rowOff>
        </xdr:from>
        <xdr:to>
          <xdr:col>1</xdr:col>
          <xdr:colOff>485775</xdr:colOff>
          <xdr:row>27</xdr:row>
          <xdr:rowOff>19050</xdr:rowOff>
        </xdr:to>
        <xdr:sp macro="" textlink="">
          <xdr:nvSpPr>
            <xdr:cNvPr id="5144" name="Check Box 24" descr="Checkbox"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26</xdr:row>
          <xdr:rowOff>533400</xdr:rowOff>
        </xdr:from>
        <xdr:to>
          <xdr:col>1</xdr:col>
          <xdr:colOff>485775</xdr:colOff>
          <xdr:row>28</xdr:row>
          <xdr:rowOff>19050</xdr:rowOff>
        </xdr:to>
        <xdr:sp macro="" textlink="">
          <xdr:nvSpPr>
            <xdr:cNvPr id="5145" name="Check Box 25" descr="Checkbox"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27</xdr:row>
          <xdr:rowOff>533400</xdr:rowOff>
        </xdr:from>
        <xdr:to>
          <xdr:col>1</xdr:col>
          <xdr:colOff>485775</xdr:colOff>
          <xdr:row>29</xdr:row>
          <xdr:rowOff>19050</xdr:rowOff>
        </xdr:to>
        <xdr:sp macro="" textlink="">
          <xdr:nvSpPr>
            <xdr:cNvPr id="5146" name="Check Box 26" descr="Checkbox"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533400</xdr:rowOff>
        </xdr:from>
        <xdr:to>
          <xdr:col>1</xdr:col>
          <xdr:colOff>485775</xdr:colOff>
          <xdr:row>30</xdr:row>
          <xdr:rowOff>19050</xdr:rowOff>
        </xdr:to>
        <xdr:sp macro="" textlink="">
          <xdr:nvSpPr>
            <xdr:cNvPr id="5147" name="Check Box 27" descr="Checkbox"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533400</xdr:rowOff>
        </xdr:from>
        <xdr:to>
          <xdr:col>1</xdr:col>
          <xdr:colOff>485775</xdr:colOff>
          <xdr:row>30</xdr:row>
          <xdr:rowOff>19050</xdr:rowOff>
        </xdr:to>
        <xdr:sp macro="" textlink="">
          <xdr:nvSpPr>
            <xdr:cNvPr id="5148" name="Check Box 28" descr="Checkbox"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533400</xdr:rowOff>
        </xdr:from>
        <xdr:to>
          <xdr:col>1</xdr:col>
          <xdr:colOff>485775</xdr:colOff>
          <xdr:row>31</xdr:row>
          <xdr:rowOff>19050</xdr:rowOff>
        </xdr:to>
        <xdr:sp macro="" textlink="">
          <xdr:nvSpPr>
            <xdr:cNvPr id="5149" name="Check Box 29" descr="Checkbox"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533400</xdr:rowOff>
        </xdr:from>
        <xdr:to>
          <xdr:col>1</xdr:col>
          <xdr:colOff>485775</xdr:colOff>
          <xdr:row>31</xdr:row>
          <xdr:rowOff>19050</xdr:rowOff>
        </xdr:to>
        <xdr:sp macro="" textlink="">
          <xdr:nvSpPr>
            <xdr:cNvPr id="5150" name="Check Box 30" descr="Checkbox"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1" name="Check Box 31" descr="Checkbox"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2" name="Check Box 32" descr="Checkbox"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3" name="Check Box 33" descr="Checkbox"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4" name="Check Box 34" descr="Checkbox"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5" name="Check Box 35" descr="Checkbox"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6" name="Check Box 36" descr="Checkbox"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7" name="Check Box 37" descr="Checkbox"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8" name="Check Box 38" descr="Checkbox"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9" name="Check Box 39" descr="Checkbox"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0" name="Check Box 40" descr="Checkbox"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1" name="Check Box 41" descr="Checkbox"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2" name="Check Box 42" descr="Checkbox"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3" name="Check Box 43" descr="Checkbox"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4" name="Check Box 44" descr="Checkbox"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7" name="Check Box 47" descr="Checkbox"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8" name="Check Box 48" descr="Checkbox"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69" name="Check Box 49" descr="Checkbox"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2" name="Check Box 52" descr="Checkbox"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3" name="Check Box 53" descr="Checkbox"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4" name="Check Box 54" descr="Checkbox"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5" name="Check Box 55" descr="Checkbox"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6" name="Check Box 56" descr="Checkbox"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7" name="Check Box 57" descr="Checkbox"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78" name="Check Box 58" descr="Checkbox"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79" name="Check Box 59" descr="Checkbox"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80" name="Check Box 60" descr="Checkbox"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1" name="Check Box 61" descr="Checkbox"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2" name="Check Box 62" descr="Checkbox"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3" name="Check Box 63" descr="Checkbox"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4" name="Check Box 64" descr="Checkbox"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5" name="Check Box 65" descr="Checkbox"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6" name="Check Box 66" descr="Checkbox"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7" name="Check Box 67" descr="Checkbox"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8" name="Check Box 68" descr="Checkbox"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9" name="Check Box 69" descr="Checkbox"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0" name="Check Box 70" descr="Checkbox"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1" name="Check Box 71" descr="Checkbox"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2" name="Check Box 72" descr="Checkbox"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3" name="Check Box 73" descr="Checkbox"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4" name="Check Box 74" descr="Checkbox"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5" name="Check Box 75" descr="Checkbox"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6" name="Check Box 76" descr="Checkbox"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7" name="Check Box 77" descr="Checkbox"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8" name="Check Box 78" descr="Checkbox"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199" name="Check Box 79" descr="Checkbox"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200" name="Check Box 80" descr="Checkbox"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201" name="Check Box 81" descr="Checkbox"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2" name="Check Box 82" descr="Checkbox"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3" name="Check Box 83" descr="Checkbox"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4" name="Check Box 84" descr="Checkbox"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5" name="Check Box 85" descr="Checkbox"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6" name="Check Box 86" descr="Checkbox"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7" name="Check Box 87" descr="Checkbox"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08" name="Check Box 88" descr="Checkbox"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09" name="Check Box 89" descr="Checkbox"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10" name="Check Box 90" descr="Checkbox"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1" name="Check Box 91" descr="Checkbox"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2" name="Check Box 92" descr="Checkbox"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3" name="Check Box 93" descr="Checkbox"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4" name="Check Box 94" descr="Checkbox"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5" name="Check Box 95" descr="Checkbox"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6" name="Check Box 96" descr="Checkbox"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7" name="Check Box 97" descr="Checkbox"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8" name="Check Box 98" descr="Checkbox"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9" name="Check Box 99" descr="Checkbox"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0" name="Check Box 100" descr="Checkbox"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1" name="Check Box 101" descr="Checkbox"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2" name="Check Box 102" descr="Checkbox"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3" name="Check Box 103" descr="Checkbox"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4" name="Check Box 104" descr="Checkbox"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5" name="Check Box 105" descr="Checkbox"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6" name="Check Box 106" descr="Checkbox"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7" name="Check Box 107" descr="Checkbox"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8" name="Check Box 108" descr="Checkbox"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29" name="Check Box 109" descr="Checkbox"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30" name="Check Box 110" descr="Checkbox"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31" name="Check Box 111" descr="Checkbox"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2" name="Check Box 112" descr="Checkbox"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3" name="Check Box 113" descr="Checkbox"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4" name="Check Box 114" descr="Checkbox"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5" name="Check Box 115" descr="Checkbox"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6" name="Check Box 116" descr="Checkbox"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7" name="Check Box 117" descr="Checkbox"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38" name="Check Box 118" descr="Checkbox"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39" name="Check Box 119" descr="Checkbox"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40" name="Check Box 120" descr="Checkbox"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1" name="Check Box 121" descr="Checkbox"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2" name="Check Box 122" descr="Checkbox"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3" name="Check Box 123" descr="Checkbox"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8" name="Check Box 128" descr="Checkbox"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9" name="Check Box 129" descr="Checkbox"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0" name="Check Box 130" descr="Checkbox"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1" name="Check Box 131" descr="Checkbox"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2" name="Check Box 132" descr="Checkbox"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3" name="Check Box 133" descr="Checkbox"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6" name="Check Box 136" descr="Checkbox"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7" name="Check Box 137" descr="Checkbox"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8" name="Check Box 138" descr="Checkbox"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59" name="Check Box 139" descr="Checkbox"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60" name="Check Box 140" descr="Checkbox"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61" name="Check Box 141" descr="Checkbox"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2" name="Check Box 142" descr="Checkbox"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3" name="Check Box 143" descr="Checkbox"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4" name="Check Box 144" descr="Checkbox"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5" name="Check Box 145" descr="Checkbox"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6" name="Check Box 146" descr="Checkbox"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7" name="Check Box 147" descr="Checkbox"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68" name="Check Box 148" descr="Checkbox"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69" name="Check Box 149" descr="Checkbox"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70" name="Check Box 150" descr="Checkbox"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1" name="Check Box 151" descr="Checkbox"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2" name="Check Box 152" descr="Checkbox"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3" name="Check Box 153" descr="Checkbox"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4" name="Check Box 154" descr="Checkbox"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5" name="Check Box 155" descr="Checkbox"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6" name="Check Box 156" descr="Checkbox"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7" name="Check Box 157" descr="Checkbox"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8" name="Check Box 158" descr="Checkbox"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9" name="Check Box 159" descr="Checkbox"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0" name="Check Box 160" descr="Checkbox"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1" name="Check Box 161" descr="Checkbox"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2" name="Check Box 162" descr="Checkbox"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3" name="Check Box 163" descr="Checkbox"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4" name="Check Box 164" descr="Checkbox"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5" name="Check Box 165" descr="Checkbox"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6" name="Check Box 166" descr="Checkbox"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7" name="Check Box 167" descr="Checkbox"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8" name="Check Box 168" descr="Checkbox"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89" name="Check Box 169" descr="Checkbox"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90" name="Check Box 170" descr="Checkbox"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91" name="Check Box 171" descr="Checkbox"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77</xdr:row>
          <xdr:rowOff>533400</xdr:rowOff>
        </xdr:from>
        <xdr:to>
          <xdr:col>1</xdr:col>
          <xdr:colOff>485775</xdr:colOff>
          <xdr:row>79</xdr:row>
          <xdr:rowOff>19050</xdr:rowOff>
        </xdr:to>
        <xdr:sp macro="" textlink="">
          <xdr:nvSpPr>
            <xdr:cNvPr id="5292" name="Check Box 172" descr="Checkbox"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77</xdr:row>
          <xdr:rowOff>533400</xdr:rowOff>
        </xdr:from>
        <xdr:to>
          <xdr:col>1</xdr:col>
          <xdr:colOff>485775</xdr:colOff>
          <xdr:row>79</xdr:row>
          <xdr:rowOff>19050</xdr:rowOff>
        </xdr:to>
        <xdr:sp macro="" textlink="">
          <xdr:nvSpPr>
            <xdr:cNvPr id="5293" name="Check Box 173" descr="Checkbox"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3829050</xdr:colOff>
      <xdr:row>1</xdr:row>
      <xdr:rowOff>0</xdr:rowOff>
    </xdr:to>
    <xdr:sp macro="" textlink="">
      <xdr:nvSpPr>
        <xdr:cNvPr id="2" name="TextBox 1">
          <a:extLst>
            <a:ext uri="{FF2B5EF4-FFF2-40B4-BE49-F238E27FC236}">
              <a16:creationId xmlns:a16="http://schemas.microsoft.com/office/drawing/2014/main" id="{04C69B8F-49FB-BF5E-1FC3-C24BF228B122}"/>
            </a:ext>
          </a:extLst>
        </xdr:cNvPr>
        <xdr:cNvSpPr txBox="1"/>
      </xdr:nvSpPr>
      <xdr:spPr>
        <a:xfrm>
          <a:off x="0" y="0"/>
          <a:ext cx="11315700" cy="695325"/>
        </a:xfrm>
        <a:prstGeom prst="rect">
          <a:avLst/>
        </a:prstGeom>
        <a:solidFill>
          <a:srgbClr val="AB0635"/>
        </a:solidFill>
        <a:ln w="9525" cmpd="sng">
          <a:solidFill>
            <a:schemeClr val="lt1">
              <a:shade val="50000"/>
            </a:schemeClr>
          </a:solidFill>
        </a:ln>
      </xdr:spPr>
      <xdr:txBody>
        <a:bodyPr spcFirstLastPara="0" vertOverflow="clip" horzOverflow="clip" wrap="square" lIns="91440" tIns="45720" rIns="91440" bIns="45720" rtlCol="0" anchor="ctr">
          <a:noAutofit/>
        </a:bodyPr>
        <a:lstStyle/>
        <a:p>
          <a:pPr marL="0" indent="0" algn="ctr"/>
          <a:r>
            <a:rPr lang="en-US" sz="2600" b="1">
              <a:solidFill>
                <a:schemeClr val="bg1"/>
              </a:solidFill>
              <a:latin typeface="+mn-lt"/>
              <a:ea typeface="+mn-lt"/>
              <a:cs typeface="+mn-lt"/>
            </a:rPr>
            <a:t>Structural Foundation</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1152525</xdr:colOff>
      <xdr:row>34</xdr:row>
      <xdr:rowOff>114300</xdr:rowOff>
    </xdr:from>
    <xdr:ext cx="3267075" cy="1057275"/>
    <xdr:pic>
      <xdr:nvPicPr>
        <xdr:cNvPr id="2" name="image2.jp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10258425" y="8077200"/>
          <a:ext cx="3267075" cy="1057275"/>
        </a:xfrm>
        <a:prstGeom prst="rect">
          <a:avLst/>
        </a:prstGeom>
        <a:noFill/>
      </xdr:spPr>
    </xdr:pic>
    <xdr:clientData fLocksWithSheet="0"/>
  </xdr:oneCellAnchor>
  <xdr:twoCellAnchor>
    <xdr:from>
      <xdr:col>12</xdr:col>
      <xdr:colOff>447675</xdr:colOff>
      <xdr:row>0</xdr:row>
      <xdr:rowOff>0</xdr:rowOff>
    </xdr:from>
    <xdr:to>
      <xdr:col>16</xdr:col>
      <xdr:colOff>0</xdr:colOff>
      <xdr:row>1</xdr:row>
      <xdr:rowOff>0</xdr:rowOff>
    </xdr:to>
    <xdr:sp macro="" textlink="">
      <xdr:nvSpPr>
        <xdr:cNvPr id="3" name="TextBox 2">
          <a:extLst>
            <a:ext uri="{FF2B5EF4-FFF2-40B4-BE49-F238E27FC236}">
              <a16:creationId xmlns:a16="http://schemas.microsoft.com/office/drawing/2014/main" id="{BEC55E77-F079-4F49-2C2B-2277BEC2774E}"/>
            </a:ext>
            <a:ext uri="{147F2762-F138-4A5C-976F-8EAC2B608ADB}">
              <a16:predDERef xmlns:a16="http://schemas.microsoft.com/office/drawing/2014/main" pred="{00000000-0008-0000-0A00-000002000000}"/>
            </a:ext>
          </a:extLst>
        </xdr:cNvPr>
        <xdr:cNvSpPr txBox="1"/>
      </xdr:nvSpPr>
      <xdr:spPr>
        <a:xfrm>
          <a:off x="9096375" y="0"/>
          <a:ext cx="5153025" cy="676275"/>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Section Score</a:t>
          </a:r>
        </a:p>
      </xdr:txBody>
    </xdr:sp>
    <xdr:clientData/>
  </xdr:twoCellAnchor>
  <xdr:twoCellAnchor>
    <xdr:from>
      <xdr:col>13</xdr:col>
      <xdr:colOff>0</xdr:colOff>
      <xdr:row>24</xdr:row>
      <xdr:rowOff>133350</xdr:rowOff>
    </xdr:from>
    <xdr:to>
      <xdr:col>16</xdr:col>
      <xdr:colOff>0</xdr:colOff>
      <xdr:row>25</xdr:row>
      <xdr:rowOff>209550</xdr:rowOff>
    </xdr:to>
    <xdr:sp macro="" textlink="">
      <xdr:nvSpPr>
        <xdr:cNvPr id="4" name="TextBox 3">
          <a:extLst>
            <a:ext uri="{FF2B5EF4-FFF2-40B4-BE49-F238E27FC236}">
              <a16:creationId xmlns:a16="http://schemas.microsoft.com/office/drawing/2014/main" id="{B813F045-4F05-5E25-CC15-CAC618D96F1C}"/>
            </a:ext>
            <a:ext uri="{147F2762-F138-4A5C-976F-8EAC2B608ADB}">
              <a16:predDERef xmlns:a16="http://schemas.microsoft.com/office/drawing/2014/main" pred="{BEC55E77-F079-4F49-2C2B-2277BEC2774E}"/>
            </a:ext>
          </a:extLst>
        </xdr:cNvPr>
        <xdr:cNvSpPr txBox="1"/>
      </xdr:nvSpPr>
      <xdr:spPr>
        <a:xfrm>
          <a:off x="8943975" y="5467350"/>
          <a:ext cx="5143500" cy="657225"/>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bg1"/>
              </a:solidFill>
              <a:latin typeface="+mj-lt"/>
            </a:rPr>
            <a:t>Final Section Analysis</a:t>
          </a:r>
        </a:p>
      </xdr:txBody>
    </xdr:sp>
    <xdr:clientData/>
  </xdr:twoCellAnchor>
  <xdr:twoCellAnchor>
    <xdr:from>
      <xdr:col>9</xdr:col>
      <xdr:colOff>0</xdr:colOff>
      <xdr:row>0</xdr:row>
      <xdr:rowOff>0</xdr:rowOff>
    </xdr:from>
    <xdr:to>
      <xdr:col>12</xdr:col>
      <xdr:colOff>0</xdr:colOff>
      <xdr:row>0</xdr:row>
      <xdr:rowOff>666750</xdr:rowOff>
    </xdr:to>
    <xdr:sp macro="" textlink="">
      <xdr:nvSpPr>
        <xdr:cNvPr id="5" name="TextBox 4">
          <a:extLst>
            <a:ext uri="{FF2B5EF4-FFF2-40B4-BE49-F238E27FC236}">
              <a16:creationId xmlns:a16="http://schemas.microsoft.com/office/drawing/2014/main" id="{F5BCE852-D20B-4EE4-A9EB-C35E6A89B0C8}"/>
            </a:ext>
            <a:ext uri="{147F2762-F138-4A5C-976F-8EAC2B608ADB}">
              <a16:predDERef xmlns:a16="http://schemas.microsoft.com/office/drawing/2014/main" pred="{B813F045-4F05-5E25-CC15-CAC618D96F1C}"/>
            </a:ext>
          </a:extLst>
        </xdr:cNvPr>
        <xdr:cNvSpPr txBox="1"/>
      </xdr:nvSpPr>
      <xdr:spPr>
        <a:xfrm>
          <a:off x="6048375" y="0"/>
          <a:ext cx="260032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School Counseling Curriculum</a:t>
          </a:r>
        </a:p>
      </xdr:txBody>
    </xdr:sp>
    <xdr:clientData/>
  </xdr:twoCellAnchor>
  <xdr:twoCellAnchor>
    <xdr:from>
      <xdr:col>4</xdr:col>
      <xdr:colOff>276225</xdr:colOff>
      <xdr:row>0</xdr:row>
      <xdr:rowOff>0</xdr:rowOff>
    </xdr:from>
    <xdr:to>
      <xdr:col>8</xdr:col>
      <xdr:colOff>9525</xdr:colOff>
      <xdr:row>0</xdr:row>
      <xdr:rowOff>666750</xdr:rowOff>
    </xdr:to>
    <xdr:sp macro="" textlink="">
      <xdr:nvSpPr>
        <xdr:cNvPr id="6" name="TextBox 5">
          <a:extLst>
            <a:ext uri="{FF2B5EF4-FFF2-40B4-BE49-F238E27FC236}">
              <a16:creationId xmlns:a16="http://schemas.microsoft.com/office/drawing/2014/main" id="{3A0831DD-007F-45E1-B301-B2EDE635E138}"/>
            </a:ext>
            <a:ext uri="{147F2762-F138-4A5C-976F-8EAC2B608ADB}">
              <a16:predDERef xmlns:a16="http://schemas.microsoft.com/office/drawing/2014/main" pred="{F5BCE852-D20B-4EE4-A9EB-C35E6A89B0C8}"/>
            </a:ext>
          </a:extLst>
        </xdr:cNvPr>
        <xdr:cNvSpPr txBox="1"/>
      </xdr:nvSpPr>
      <xdr:spPr>
        <a:xfrm>
          <a:off x="3152775" y="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System Support</a:t>
          </a:r>
        </a:p>
      </xdr:txBody>
    </xdr:sp>
    <xdr:clientData/>
  </xdr:twoCellAnchor>
  <xdr:twoCellAnchor>
    <xdr:from>
      <xdr:col>1</xdr:col>
      <xdr:colOff>0</xdr:colOff>
      <xdr:row>0</xdr:row>
      <xdr:rowOff>0</xdr:rowOff>
    </xdr:from>
    <xdr:to>
      <xdr:col>4</xdr:col>
      <xdr:colOff>19050</xdr:colOff>
      <xdr:row>0</xdr:row>
      <xdr:rowOff>666750</xdr:rowOff>
    </xdr:to>
    <xdr:sp macro="" textlink="">
      <xdr:nvSpPr>
        <xdr:cNvPr id="7" name="TextBox 6">
          <a:extLst>
            <a:ext uri="{FF2B5EF4-FFF2-40B4-BE49-F238E27FC236}">
              <a16:creationId xmlns:a16="http://schemas.microsoft.com/office/drawing/2014/main" id="{3FBA5EFE-309B-45C9-A7F0-C61AB28E2548}"/>
            </a:ext>
            <a:ext uri="{147F2762-F138-4A5C-976F-8EAC2B608ADB}">
              <a16:predDERef xmlns:a16="http://schemas.microsoft.com/office/drawing/2014/main" pred="{3A0831DD-007F-45E1-B301-B2EDE635E138}"/>
            </a:ext>
          </a:extLst>
        </xdr:cNvPr>
        <xdr:cNvSpPr txBox="1"/>
      </xdr:nvSpPr>
      <xdr:spPr>
        <a:xfrm>
          <a:off x="276225" y="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Structural Foundation</a:t>
          </a:r>
        </a:p>
      </xdr:txBody>
    </xdr:sp>
    <xdr:clientData/>
  </xdr:twoCellAnchor>
  <xdr:twoCellAnchor>
    <xdr:from>
      <xdr:col>4</xdr:col>
      <xdr:colOff>276225</xdr:colOff>
      <xdr:row>24</xdr:row>
      <xdr:rowOff>123825</xdr:rowOff>
    </xdr:from>
    <xdr:to>
      <xdr:col>8</xdr:col>
      <xdr:colOff>9525</xdr:colOff>
      <xdr:row>25</xdr:row>
      <xdr:rowOff>209550</xdr:rowOff>
    </xdr:to>
    <xdr:sp macro="" textlink="">
      <xdr:nvSpPr>
        <xdr:cNvPr id="10" name="TextBox 9">
          <a:extLst>
            <a:ext uri="{FF2B5EF4-FFF2-40B4-BE49-F238E27FC236}">
              <a16:creationId xmlns:a16="http://schemas.microsoft.com/office/drawing/2014/main" id="{3A396853-DD20-4584-A9B7-B1861573AB9C}"/>
            </a:ext>
            <a:ext uri="{147F2762-F138-4A5C-976F-8EAC2B608ADB}">
              <a16:predDERef xmlns:a16="http://schemas.microsoft.com/office/drawing/2014/main" pred="{37BFA905-E317-4F58-910E-B65ECE5A885A}"/>
            </a:ext>
          </a:extLst>
        </xdr:cNvPr>
        <xdr:cNvSpPr txBox="1"/>
      </xdr:nvSpPr>
      <xdr:spPr>
        <a:xfrm>
          <a:off x="3152775" y="569595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Program Resources</a:t>
          </a:r>
        </a:p>
      </xdr:txBody>
    </xdr:sp>
    <xdr:clientData/>
  </xdr:twoCellAnchor>
  <xdr:twoCellAnchor>
    <xdr:from>
      <xdr:col>0</xdr:col>
      <xdr:colOff>266700</xdr:colOff>
      <xdr:row>24</xdr:row>
      <xdr:rowOff>133350</xdr:rowOff>
    </xdr:from>
    <xdr:to>
      <xdr:col>4</xdr:col>
      <xdr:colOff>9525</xdr:colOff>
      <xdr:row>25</xdr:row>
      <xdr:rowOff>219075</xdr:rowOff>
    </xdr:to>
    <xdr:sp macro="" textlink="">
      <xdr:nvSpPr>
        <xdr:cNvPr id="11" name="TextBox 10">
          <a:extLst>
            <a:ext uri="{FF2B5EF4-FFF2-40B4-BE49-F238E27FC236}">
              <a16:creationId xmlns:a16="http://schemas.microsoft.com/office/drawing/2014/main" id="{ABCC4827-5E4E-4DD4-8999-E4C23380B752}"/>
            </a:ext>
            <a:ext uri="{147F2762-F138-4A5C-976F-8EAC2B608ADB}">
              <a16:predDERef xmlns:a16="http://schemas.microsoft.com/office/drawing/2014/main" pred="{3A396853-DD20-4584-A9B7-B1861573AB9C}"/>
            </a:ext>
          </a:extLst>
        </xdr:cNvPr>
        <xdr:cNvSpPr txBox="1"/>
      </xdr:nvSpPr>
      <xdr:spPr>
        <a:xfrm>
          <a:off x="266700" y="5705475"/>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Individual Student Planning</a:t>
          </a:r>
        </a:p>
      </xdr:txBody>
    </xdr:sp>
    <xdr:clientData/>
  </xdr:twoCellAnchor>
  <xdr:twoCellAnchor>
    <xdr:from>
      <xdr:col>8</xdr:col>
      <xdr:colOff>276225</xdr:colOff>
      <xdr:row>24</xdr:row>
      <xdr:rowOff>133350</xdr:rowOff>
    </xdr:from>
    <xdr:to>
      <xdr:col>12</xdr:col>
      <xdr:colOff>9525</xdr:colOff>
      <xdr:row>25</xdr:row>
      <xdr:rowOff>219075</xdr:rowOff>
    </xdr:to>
    <xdr:sp macro="" textlink="">
      <xdr:nvSpPr>
        <xdr:cNvPr id="12" name="TextBox 11">
          <a:extLst>
            <a:ext uri="{FF2B5EF4-FFF2-40B4-BE49-F238E27FC236}">
              <a16:creationId xmlns:a16="http://schemas.microsoft.com/office/drawing/2014/main" id="{247FC888-864D-406F-87F2-4A7F5F11B2BE}"/>
            </a:ext>
            <a:ext uri="{147F2762-F138-4A5C-976F-8EAC2B608ADB}">
              <a16:predDERef xmlns:a16="http://schemas.microsoft.com/office/drawing/2014/main" pred="{ABCC4827-5E4E-4DD4-8999-E4C23380B752}"/>
            </a:ext>
          </a:extLst>
        </xdr:cNvPr>
        <xdr:cNvSpPr txBox="1"/>
      </xdr:nvSpPr>
      <xdr:spPr>
        <a:xfrm>
          <a:off x="6038850" y="5705475"/>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Responsive Servicwes</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371475</xdr:colOff>
      <xdr:row>2</xdr:row>
      <xdr:rowOff>0</xdr:rowOff>
    </xdr:from>
    <xdr:ext cx="7943850" cy="2876550"/>
    <xdr:graphicFrame macro="">
      <xdr:nvGraphicFramePr>
        <xdr:cNvPr id="2" name="Chart 1" title="Chart">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371475</xdr:colOff>
      <xdr:row>18</xdr:row>
      <xdr:rowOff>66675</xdr:rowOff>
    </xdr:from>
    <xdr:ext cx="7943850" cy="2876550"/>
    <xdr:graphicFrame macro="">
      <xdr:nvGraphicFramePr>
        <xdr:cNvPr id="3" name="Chart 2" title="Chart">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304800</xdr:colOff>
      <xdr:row>34</xdr:row>
      <xdr:rowOff>66675</xdr:rowOff>
    </xdr:from>
    <xdr:ext cx="8010525" cy="2876550"/>
    <xdr:graphicFrame macro="">
      <xdr:nvGraphicFramePr>
        <xdr:cNvPr id="4" name="Chart 3" title="Chart">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304800</xdr:colOff>
      <xdr:row>50</xdr:row>
      <xdr:rowOff>85725</xdr:rowOff>
    </xdr:from>
    <xdr:ext cx="8010525" cy="2876550"/>
    <xdr:graphicFrame macro="">
      <xdr:nvGraphicFramePr>
        <xdr:cNvPr id="5" name="Chart 4" title="Chart">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0</xdr:col>
      <xdr:colOff>333375</xdr:colOff>
      <xdr:row>66</xdr:row>
      <xdr:rowOff>19050</xdr:rowOff>
    </xdr:from>
    <xdr:ext cx="8010525" cy="3009900"/>
    <xdr:graphicFrame macro="">
      <xdr:nvGraphicFramePr>
        <xdr:cNvPr id="6" name="Chart 5" title="Chart">
          <a:extLst>
            <a:ext uri="{FF2B5EF4-FFF2-40B4-BE49-F238E27FC236}">
              <a16:creationId xmlns:a16="http://schemas.microsoft.com/office/drawing/2014/main" id="{00000000-0008-0000-0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0</xdr:col>
      <xdr:colOff>333375</xdr:colOff>
      <xdr:row>83</xdr:row>
      <xdr:rowOff>19050</xdr:rowOff>
    </xdr:from>
    <xdr:ext cx="8010525" cy="3009900"/>
    <xdr:graphicFrame macro="">
      <xdr:nvGraphicFramePr>
        <xdr:cNvPr id="7" name="Chart 6" title="Chart">
          <a:extLst>
            <a:ext uri="{FF2B5EF4-FFF2-40B4-BE49-F238E27FC236}">
              <a16:creationId xmlns:a16="http://schemas.microsoft.com/office/drawing/2014/main" id="{00000000-0008-0000-0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4AFD7C-22A4-4399-B46F-E82DEFEC6464}" name="Table5" displayName="Table5" ref="A1:A11" totalsRowShown="0" headerRowDxfId="118" dataDxfId="117" tableBorderDxfId="116">
  <autoFilter ref="A1:A11" xr:uid="{C24AFD7C-22A4-4399-B46F-E82DEFEC6464}"/>
  <tableColumns count="1">
    <tableColumn id="2" xr3:uid="{2478D4EF-E9FC-43EF-B941-49D1D2A1F791}" name="Instructions for Scoring" dataDxfId="115"/>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4DF61DD-535A-486E-82A6-426DB052F6C3}" name="Table16" displayName="Table16" ref="F2:H24" totalsRowShown="0" headerRowDxfId="59" dataDxfId="58" tableBorderDxfId="57">
  <autoFilter ref="F2:H24" xr:uid="{14DF61DD-535A-486E-82A6-426DB052F6C3}"/>
  <tableColumns count="3">
    <tableColumn id="1" xr3:uid="{CC388A42-7FED-4CA0-8B2B-9B02470FF463}" name="Element" dataDxfId="56"/>
    <tableColumn id="2" xr3:uid="{FB6CCD0D-A295-439B-850C-18D6D0C30D08}" name="Raw Score" dataDxfId="55"/>
    <tableColumn id="3" xr3:uid="{7F57D2D3-A90A-495E-A1AC-A0067DF63214}" name="Possible Action Item" dataDxfId="5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C7C96D-FD89-4388-86E3-C0FC06236DED}" name="Table1" displayName="Table1" ref="J2:L24" totalsRowShown="0" headerRowDxfId="53" dataDxfId="52" tableBorderDxfId="51">
  <autoFilter ref="J2:L24" xr:uid="{83C7C96D-FD89-4388-86E3-C0FC06236DED}"/>
  <tableColumns count="3">
    <tableColumn id="1" xr3:uid="{8A1C9745-557B-47F5-9785-BE663B1DFD39}" name="Element" dataDxfId="50"/>
    <tableColumn id="2" xr3:uid="{63444434-79FE-4729-8C7D-968B1A32394C}" name="Raw Score" dataDxfId="49"/>
    <tableColumn id="3" xr3:uid="{95725A50-AAED-4ECE-A239-1EBD27F1E4F3}" name="Possible Action Item" dataDxfId="4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2AFB85-A59B-4D99-BF22-537ED4BEF962}" name="Table4" displayName="Table4" ref="J27:L41" totalsRowShown="0" headerRowDxfId="47" dataDxfId="46" tableBorderDxfId="45">
  <autoFilter ref="J27:L41" xr:uid="{922AFB85-A59B-4D99-BF22-537ED4BEF962}"/>
  <tableColumns count="3">
    <tableColumn id="1" xr3:uid="{425ABB9C-84A8-45D9-8143-31FD02F3867D}" name="Element" dataDxfId="44"/>
    <tableColumn id="2" xr3:uid="{1040816A-9E0F-4EDB-A512-922EF047CE7B}" name="Raw Score" dataDxfId="43"/>
    <tableColumn id="3" xr3:uid="{E0796FE8-C551-4442-9397-1B27EDE7ED1D}" name="Possible Action Item" dataDxfId="4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E845BA-DA37-4F75-9AFE-DBE57F146904}" name="Table6" displayName="Table6" ref="B27:D41" totalsRowShown="0" headerRowDxfId="41" dataDxfId="40" tableBorderDxfId="39">
  <autoFilter ref="B27:D41" xr:uid="{58E845BA-DA37-4F75-9AFE-DBE57F146904}"/>
  <tableColumns count="3">
    <tableColumn id="1" xr3:uid="{63DF88C3-9538-4D21-8DBD-1570240A749A}" name="Element" dataDxfId="38"/>
    <tableColumn id="2" xr3:uid="{88FA6A32-38A1-499D-810B-EE1C5A34D555}" name="Raw Score" dataDxfId="37"/>
    <tableColumn id="3" xr3:uid="{7FE267EF-0D52-4C49-8F4D-73728A3FDD1D}" name="Possible Action Item" dataDxfId="36"/>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9EF2DB-6696-4CA8-870F-ED97C8C82DF8}" name="Table8" displayName="Table8" ref="F27:H41" totalsRowShown="0" headerRowDxfId="35" dataDxfId="34" tableBorderDxfId="33">
  <autoFilter ref="F27:H41" xr:uid="{719EF2DB-6696-4CA8-870F-ED97C8C82DF8}"/>
  <tableColumns count="3">
    <tableColumn id="1" xr3:uid="{F668009B-EE4E-4D15-933E-5152F18507B6}" name="Element" dataDxfId="32"/>
    <tableColumn id="2" xr3:uid="{B9A16404-7CB4-462F-9D89-9652ED8215D0}" name="Raw Score" dataDxfId="31"/>
    <tableColumn id="3" xr3:uid="{F7011BD3-AD52-44B6-8E54-39F28A92A903}" name="Possible Action Item" dataDxfId="3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8716743-C8F7-404F-A3FE-FB6AE26EB495}" name="Table17" displayName="Table17" ref="N2:P9" totalsRowShown="0" headerRowDxfId="29" dataDxfId="28" tableBorderDxfId="27">
  <autoFilter ref="N2:P9" xr:uid="{C8716743-C8F7-404F-A3FE-FB6AE26EB495}"/>
  <tableColumns count="3">
    <tableColumn id="1" xr3:uid="{35BC98EA-E59C-4B57-9247-1A0F79641C39}" name="Element" dataDxfId="26"/>
    <tableColumn id="4" xr3:uid="{14C3903C-0953-4F15-8E1B-8C26E588F1C7}" name="Points Possible" dataDxfId="25"/>
    <tableColumn id="6" xr3:uid="{9D6A6631-2215-48DF-AF40-953D4785C7EC}" name="Total Raw Scores" dataDxfId="2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D8E977-D964-46A8-BFB8-7ABA59F95967}" name="Table18" displayName="Table18" ref="N27:P34" totalsRowShown="0" headerRowDxfId="23" dataDxfId="21" headerRowBorderDxfId="22" tableBorderDxfId="20" totalsRowBorderDxfId="19">
  <autoFilter ref="N27:P34" xr:uid="{69D8E977-D964-46A8-BFB8-7ABA59F95967}"/>
  <tableColumns count="3">
    <tableColumn id="1" xr3:uid="{F70E5695-155A-48E4-85EF-78A79E42A123}" name="Element" dataDxfId="18"/>
    <tableColumn id="2" xr3:uid="{E40CE119-77A5-4276-B409-3BEE6DDB4A9D}" name="Avg Raw Score" dataDxfId="17">
      <calculatedColumnFormula>AVERAGE(C3:C16)</calculatedColumnFormula>
    </tableColumn>
    <tableColumn id="3" xr3:uid="{62015C3F-3DBF-4CDE-8C95-4E2015BC21B7}" name="Percentage of Implementation" dataDxfId="1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DE32C4F-179E-4BA7-87A7-29F4E7421CC7}" name="Table19" displayName="Table19" ref="E1:I3" totalsRowShown="0" headerRowDxfId="15" headerRowBorderDxfId="14" tableBorderDxfId="13" totalsRowBorderDxfId="12">
  <tableColumns count="5">
    <tableColumn id="1" xr3:uid="{842BB4AD-CBA9-4B95-B4B9-24216F955630}" name="Fully Implemented" dataDxfId="11"/>
    <tableColumn id="2" xr3:uid="{64C2517A-D492-4C7A-91DD-E99024285823}" name="Mostly Implemented" dataDxfId="10"/>
    <tableColumn id="3" xr3:uid="{E4285A7E-8679-4A09-9777-16EDACC9C0DA}" name="Moderately Implemented" dataDxfId="9"/>
    <tableColumn id="4" xr3:uid="{E597CB75-76A4-4545-9EA1-55C38274EB28}" name="Minimally Implemented" dataDxfId="8"/>
    <tableColumn id="5" xr3:uid="{00E3FDE7-D7E0-436E-AF34-785D94282C87}" name="Needs Improvement" dataDxfId="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8933FE-AB18-418A-BC4E-B9BCC0A5D092}" name="Table20" displayName="Table20" ref="A1:B6" totalsRowShown="0" headerRowDxfId="6" dataDxfId="4" headerRowBorderDxfId="5" tableBorderDxfId="3" totalsRowBorderDxfId="2">
  <tableColumns count="2">
    <tableColumn id="1" xr3:uid="{5F22DB06-6969-4BAA-ABC8-52A76BAA21B0}" name="Scoring Category" dataDxfId="1"/>
    <tableColumn id="2" xr3:uid="{A5073AC6-93A0-4F51-8ED2-A850877E2C4B}" name="Description"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F29449-B951-4863-A6AC-AB680A844D97}" name="Table7" displayName="Table7" ref="A3:C79" totalsRowShown="0" headerRowBorderDxfId="114" tableBorderDxfId="113">
  <autoFilter ref="A3:C79" xr:uid="{87F29449-B951-4863-A6AC-AB680A844D97}"/>
  <tableColumns count="3">
    <tableColumn id="1" xr3:uid="{AE08EA17-C090-4404-B616-6490E8139BB3}" name="ELEMENT" dataDxfId="112"/>
    <tableColumn id="2" xr3:uid="{9D41E22B-E206-410C-867F-315B6905A3A0}" name="USED" dataDxfId="111"/>
    <tableColumn id="3" xr3:uid="{BDF63EA6-1C6E-480B-8D94-558DE19756FF}" name="ARTIFACT" dataDxfId="110"/>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FDC0D3-19E3-4282-81D9-555DCD297AC3}" name="Table9" displayName="Table9" ref="A3:E20" totalsRowShown="0" headerRowDxfId="109" dataDxfId="108" tableBorderDxfId="107">
  <autoFilter ref="A3:E20" xr:uid="{B3FDC0D3-19E3-4282-81D9-555DCD297AC3}"/>
  <tableColumns count="5">
    <tableColumn id="1" xr3:uid="{17B44C4F-55C1-4769-88F6-2260F91F4AB2}" name="Program Area" dataDxfId="106"/>
    <tableColumn id="2" xr3:uid="{A7C27B00-8A9C-4171-A43A-16AB18FD4E33}" name="Element" dataDxfId="105"/>
    <tableColumn id="3" xr3:uid="{0F938812-7594-4D06-B689-BE7DB329CB4C}" name="Description" dataDxfId="104"/>
    <tableColumn id="4" xr3:uid="{9C369734-7BED-4125-B20D-BC7C55744804}" name="Score" dataDxfId="103"/>
    <tableColumn id="5" xr3:uid="{D8E55EC7-A01A-404E-8F08-D5DD3E5FAE39}" name="Notes" dataDxfId="10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FB567B-7456-4950-8CF1-21DEA7F6DC81}" name="Table10" displayName="Table10" ref="A3:E12" totalsRowShown="0" headerRowDxfId="101" dataDxfId="100" tableBorderDxfId="99">
  <autoFilter ref="A3:E12" xr:uid="{B3FB567B-7456-4950-8CF1-21DEA7F6DC81}"/>
  <tableColumns count="5">
    <tableColumn id="1" xr3:uid="{22C07785-6242-4F6A-802C-C6AD986ABC38}" name="Program Area" dataDxfId="98"/>
    <tableColumn id="2" xr3:uid="{CCAE6C65-222A-466F-BA63-8067CB78A612}" name="Element" dataDxfId="97"/>
    <tableColumn id="3" xr3:uid="{BDE9E663-669F-4A9A-B362-701717FF50E1}" name="Description" dataDxfId="96"/>
    <tableColumn id="4" xr3:uid="{A37665B5-AED3-4094-95D2-A4FDAE772ABD}" name="Score" dataDxfId="95"/>
    <tableColumn id="5" xr3:uid="{7547AB75-D7BD-4E15-A0F0-9C88C4F3E932}" name="Notes" dataDxfId="94"/>
  </tableColumns>
  <tableStyleInfo name="TableStyleMedium2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4FB0652-6914-45F2-8C4D-CD5EBC2596D4}" name="Table11" displayName="Table11" ref="A3:E11" totalsRowShown="0" headerRowDxfId="93" dataDxfId="92" tableBorderDxfId="91">
  <autoFilter ref="A3:E11" xr:uid="{84FB0652-6914-45F2-8C4D-CD5EBC2596D4}"/>
  <tableColumns count="5">
    <tableColumn id="1" xr3:uid="{82BA26D9-3947-4F73-A0D3-767D03E39724}" name="Program Area" dataDxfId="90"/>
    <tableColumn id="2" xr3:uid="{3FD6B463-6A41-45E1-8B13-1D79F364BA8E}" name="Element" dataDxfId="89"/>
    <tableColumn id="3" xr3:uid="{2325589E-379E-4551-AFF8-456F1254C2E9}" name="Description" dataDxfId="88"/>
    <tableColumn id="4" xr3:uid="{86A4F32D-CEC3-4DB7-862A-0A10D44F8B50}" name="Score" dataDxfId="87"/>
    <tableColumn id="5" xr3:uid="{85E825A7-3B14-4E37-9C35-E15B9E3D78EE}" name="Notes" dataDxfId="86"/>
  </tableColumns>
  <tableStyleInfo name="TableStyleMedium2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49314A7-4EBD-45FA-8ECE-26505752CE81}" name="Table12" displayName="Table12" ref="A3:E14" totalsRowShown="0" headerRowDxfId="85" dataDxfId="84" tableBorderDxfId="83">
  <autoFilter ref="A3:E14" xr:uid="{149314A7-4EBD-45FA-8ECE-26505752CE81}"/>
  <tableColumns count="5">
    <tableColumn id="1" xr3:uid="{D806A777-EEA6-4A44-824C-60E50ADE3E5A}" name="Program Area" dataDxfId="82"/>
    <tableColumn id="2" xr3:uid="{8F45B1F8-284C-4C30-B734-671D55D291E7}" name="Element" dataDxfId="81"/>
    <tableColumn id="3" xr3:uid="{5DF68335-D6CC-4085-880A-CD60BBDCB79E}" name="Description" dataDxfId="80"/>
    <tableColumn id="4" xr3:uid="{0808BC01-BA1A-4BF0-A4B3-9499EA517A10}" name="Score" dataDxfId="79"/>
    <tableColumn id="5" xr3:uid="{E062F671-8D2B-4C4A-9F4A-8EA13BA07BA4}" name="Notes" dataDxfId="78"/>
  </tableColumns>
  <tableStyleInfo name="TableStyleMedium2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5DEF9F4-E26E-4D5C-BC0E-5623057B1BE4}" name="Table13" displayName="Table13" ref="A3:E25" totalsRowShown="0" headerRowDxfId="77" dataDxfId="76" tableBorderDxfId="75">
  <autoFilter ref="A3:E25" xr:uid="{C5DEF9F4-E26E-4D5C-BC0E-5623057B1BE4}"/>
  <tableColumns count="5">
    <tableColumn id="1" xr3:uid="{457750D0-D3EE-4FE0-8369-F41F06EB706D}" name="Program Area" dataDxfId="74"/>
    <tableColumn id="2" xr3:uid="{39F1D353-2309-499F-B073-265C3443AF5A}" name="Element" dataDxfId="73"/>
    <tableColumn id="3" xr3:uid="{6038CA91-BCFD-4BFF-8CD6-FFF1B3BF6338}" name="Description" dataDxfId="72"/>
    <tableColumn id="4" xr3:uid="{8DE930E2-C2B3-4F0D-97B5-5ED2CCC1323E}" name="Score" dataDxfId="71"/>
    <tableColumn id="5" xr3:uid="{54D94FF0-6BC9-4B4F-A4C2-64A28EBE8287}" name="Notes" dataDxfId="70"/>
  </tableColumns>
  <tableStyleInfo name="TableStyleLight2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53D686-145E-487A-B7A1-0F289C684C2F}" name="Table2" displayName="Table2" ref="A3:E8" totalsRowShown="0" headerRowDxfId="69">
  <autoFilter ref="A3:E8" xr:uid="{3653D686-145E-487A-B7A1-0F289C684C2F}"/>
  <tableColumns count="5">
    <tableColumn id="1" xr3:uid="{18A62058-36B5-482D-BD33-B87528FC82D4}" name="Program Area"/>
    <tableColumn id="2" xr3:uid="{51D54324-2555-4DB2-956E-CD0101E1715C}" name="Element" dataDxfId="68"/>
    <tableColumn id="3" xr3:uid="{474FCE21-ABC9-45C2-8950-B73A66ECD873}" name="Description"/>
    <tableColumn id="4" xr3:uid="{B308F501-40AD-416E-AE4A-1260678CAFC9}" name="Score" dataDxfId="67"/>
    <tableColumn id="5" xr3:uid="{0B7115A4-C356-4C0F-A76B-2F5F184B42C3}" name="Notes" dataDxfId="66"/>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C8A9AA3-B1B6-412E-99FF-93D7760741BC}" name="Table15" displayName="Table15" ref="B2:D24" totalsRowShown="0" headerRowDxfId="65" dataDxfId="64" tableBorderDxfId="63">
  <autoFilter ref="B2:D24" xr:uid="{2C8A9AA3-B1B6-412E-99FF-93D7760741BC}"/>
  <tableColumns count="3">
    <tableColumn id="1" xr3:uid="{47895D36-7B9D-4E92-955C-1428813D89D4}" name="Element" dataDxfId="62"/>
    <tableColumn id="2" xr3:uid="{AA328E21-5DE9-4630-AE07-119F031C43F3}" name="Raw Score" dataDxfId="61"/>
    <tableColumn id="3" xr3:uid="{B19C50F6-C3FD-439F-A522-F6AD1DF377F5}" name="Possible Action Item" dataDxfId="6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DESE Colors">
      <a:dk1>
        <a:srgbClr val="000000"/>
      </a:dk1>
      <a:lt1>
        <a:srgbClr val="FFFFFF"/>
      </a:lt1>
      <a:dk2>
        <a:srgbClr val="000000"/>
      </a:dk2>
      <a:lt2>
        <a:srgbClr val="FFFFFF"/>
      </a:lt2>
      <a:accent1>
        <a:srgbClr val="AB0635"/>
      </a:accent1>
      <a:accent2>
        <a:srgbClr val="D9541E"/>
      </a:accent2>
      <a:accent3>
        <a:srgbClr val="C3A204"/>
      </a:accent3>
      <a:accent4>
        <a:srgbClr val="439639"/>
      </a:accent4>
      <a:accent5>
        <a:srgbClr val="0083A9"/>
      </a:accent5>
      <a:accent6>
        <a:srgbClr val="9F218B"/>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ctrlProp" Target="../ctrlProps/ctrlProp169.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 Type="http://schemas.openxmlformats.org/officeDocument/2006/relationships/drawing" Target="../drawings/drawing2.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56" Type="http://schemas.openxmlformats.org/officeDocument/2006/relationships/ctrlProp" Target="../ctrlProps/ctrlProp154.xml"/><Relationship Id="rId172" Type="http://schemas.openxmlformats.org/officeDocument/2006/relationships/ctrlProp" Target="../ctrlProps/ctrlProp170.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ctrlProp" Target="../ctrlProps/ctrlProp171.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4" Type="http://schemas.openxmlformats.org/officeDocument/2006/relationships/ctrlProp" Target="../ctrlProps/ctrlProp2.xml"/><Relationship Id="rId9" Type="http://schemas.openxmlformats.org/officeDocument/2006/relationships/ctrlProp" Target="../ctrlProps/ctrlProp7.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6" Type="http://schemas.openxmlformats.org/officeDocument/2006/relationships/ctrlProp" Target="../ctrlProps/ctrlProp14.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table" Target="../tables/table2.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showGridLines="0" workbookViewId="0">
      <selection activeCell="B5" sqref="B5"/>
    </sheetView>
  </sheetViews>
  <sheetFormatPr defaultColWidth="14.42578125" defaultRowHeight="15" customHeight="1"/>
  <cols>
    <col min="1" max="1" width="22.28515625" customWidth="1"/>
    <col min="2" max="2" width="26.85546875" customWidth="1"/>
    <col min="3" max="3" width="7.7109375" customWidth="1"/>
    <col min="4" max="4" width="19.28515625" customWidth="1"/>
    <col min="5" max="5" width="31.42578125" customWidth="1"/>
    <col min="6" max="21" width="11.28515625" customWidth="1"/>
  </cols>
  <sheetData>
    <row r="1" spans="1:21" ht="41.25" customHeight="1">
      <c r="A1" s="318"/>
      <c r="B1" s="318"/>
      <c r="C1" s="318"/>
      <c r="D1" s="318"/>
      <c r="E1" s="318"/>
    </row>
    <row r="2" spans="1:21" ht="38.25" customHeight="1">
      <c r="B2" s="34"/>
    </row>
    <row r="3" spans="1:21" ht="255.75" customHeight="1"/>
    <row r="4" spans="1:21" ht="103.5" customHeight="1">
      <c r="F4" s="1"/>
      <c r="G4" s="2"/>
    </row>
    <row r="5" spans="1:21" ht="43.5" customHeight="1">
      <c r="A5" s="3" t="s">
        <v>0</v>
      </c>
      <c r="B5" s="52"/>
      <c r="C5" s="4"/>
      <c r="D5" s="5" t="s">
        <v>1</v>
      </c>
      <c r="E5" s="53"/>
      <c r="F5" s="1"/>
      <c r="G5" s="2"/>
    </row>
    <row r="6" spans="1:21" ht="39" customHeight="1">
      <c r="A6" s="5" t="s">
        <v>2</v>
      </c>
      <c r="B6" s="53"/>
      <c r="C6" s="6"/>
      <c r="D6" s="5" t="s">
        <v>3</v>
      </c>
      <c r="E6" s="53"/>
      <c r="F6" s="7"/>
      <c r="G6" s="2"/>
    </row>
    <row r="7" spans="1:21" ht="38.25" customHeight="1">
      <c r="A7" s="5" t="s">
        <v>4</v>
      </c>
      <c r="B7" s="54"/>
      <c r="C7" s="8"/>
      <c r="D7" s="3" t="s">
        <v>5</v>
      </c>
      <c r="E7" s="55"/>
      <c r="F7" s="1"/>
      <c r="G7" s="2"/>
    </row>
    <row r="8" spans="1:21" ht="36.75" customHeight="1">
      <c r="A8" s="6"/>
      <c r="B8" s="10"/>
      <c r="C8" s="10"/>
      <c r="D8" s="3" t="s">
        <v>6</v>
      </c>
      <c r="E8" s="55"/>
      <c r="F8" s="11"/>
      <c r="G8" s="2"/>
    </row>
    <row r="9" spans="1:21" ht="8.25" customHeight="1">
      <c r="A9" s="6"/>
      <c r="B9" s="6"/>
      <c r="C9" s="6"/>
      <c r="D9" s="6"/>
      <c r="E9" s="6"/>
      <c r="F9" s="11"/>
      <c r="G9" s="2"/>
    </row>
    <row r="10" spans="1:21" ht="30.75" customHeight="1">
      <c r="A10" s="31"/>
      <c r="B10" s="35"/>
      <c r="C10" s="35"/>
      <c r="D10" s="35"/>
      <c r="E10" s="35"/>
      <c r="F10" s="1"/>
      <c r="G10" s="2"/>
    </row>
    <row r="11" spans="1:21" ht="11.25" customHeight="1">
      <c r="F11" s="1"/>
      <c r="G11" s="2"/>
    </row>
    <row r="12" spans="1:21" ht="33" customHeight="1">
      <c r="F12" s="1"/>
      <c r="G12" s="2"/>
      <c r="H12" s="13"/>
      <c r="I12" s="13"/>
      <c r="J12" s="13"/>
      <c r="K12" s="13"/>
      <c r="L12" s="13"/>
      <c r="M12" s="13"/>
      <c r="N12" s="13"/>
      <c r="O12" s="13"/>
      <c r="P12" s="13"/>
      <c r="Q12" s="13"/>
      <c r="R12" s="13"/>
      <c r="S12" s="13"/>
      <c r="T12" s="13"/>
      <c r="U12" s="13"/>
    </row>
    <row r="13" spans="1:21">
      <c r="F13" s="1"/>
      <c r="G13" s="2"/>
    </row>
    <row r="14" spans="1:21">
      <c r="G14" s="12"/>
    </row>
    <row r="15" spans="1:21" ht="61.5" customHeight="1"/>
    <row r="16" spans="1:21" ht="47.25" customHeight="1"/>
    <row r="17" ht="66.75" customHeight="1"/>
    <row r="18" ht="21.75" customHeight="1"/>
    <row r="19" ht="39" customHeight="1"/>
    <row r="20" ht="64.5" customHeight="1"/>
    <row r="21" ht="25.5" customHeight="1"/>
    <row r="22" ht="64.5" customHeight="1"/>
    <row r="23" ht="68.2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heet="1" objects="1" scenarios="1" selectLockedCells="1"/>
  <mergeCells count="1">
    <mergeCell ref="A1:E1"/>
  </mergeCells>
  <printOptions horizontalCentered="1"/>
  <pageMargins left="0.25925925900000002" right="0.25" top="1.3425925925925899" bottom="0.25" header="0" footer="0"/>
  <pageSetup fitToHeight="0" orientation="landscape"/>
  <headerFooter>
    <oddHeader>&amp;CInternal Improvement Review (IIR)</oddHeader>
    <oddFooter>&amp;RRevised 5/3/2018</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4"/>
  <sheetViews>
    <sheetView workbookViewId="0"/>
  </sheetViews>
  <sheetFormatPr defaultColWidth="14.42578125" defaultRowHeight="15" customHeight="1"/>
  <cols>
    <col min="1" max="1" width="8.7109375" customWidth="1"/>
    <col min="2" max="2" width="12" customWidth="1"/>
    <col min="3" max="26" width="8.7109375" customWidth="1"/>
  </cols>
  <sheetData>
    <row r="1" spans="2:2" ht="26.25">
      <c r="B1" s="21">
        <v>0</v>
      </c>
    </row>
    <row r="2" spans="2:2" ht="26.25">
      <c r="B2" s="21">
        <v>1</v>
      </c>
    </row>
    <row r="3" spans="2:2" ht="26.25">
      <c r="B3" s="21">
        <v>2</v>
      </c>
    </row>
    <row r="4" spans="2:2" ht="26.25">
      <c r="B4" s="21">
        <v>3</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showGridLines="0" workbookViewId="0">
      <selection activeCell="J24" sqref="J24"/>
    </sheetView>
  </sheetViews>
  <sheetFormatPr defaultColWidth="14.42578125" defaultRowHeight="15" customHeight="1"/>
  <cols>
    <col min="1" max="1" width="4.140625" customWidth="1"/>
    <col min="2" max="4" width="13" customWidth="1"/>
    <col min="5" max="5" width="4.28515625" customWidth="1"/>
    <col min="6" max="8" width="13" customWidth="1"/>
    <col min="9" max="9" width="4.28515625" customWidth="1"/>
    <col min="10" max="12" width="13" customWidth="1"/>
    <col min="13" max="13" width="4.42578125" customWidth="1"/>
    <col min="14" max="14" width="29.28515625" customWidth="1"/>
    <col min="15" max="15" width="22.7109375" customWidth="1"/>
    <col min="16" max="16" width="25.140625" customWidth="1"/>
    <col min="17" max="17" width="16.85546875" customWidth="1"/>
    <col min="18" max="18" width="11" customWidth="1"/>
    <col min="19" max="19" width="19" customWidth="1"/>
    <col min="20" max="20" width="11" customWidth="1"/>
    <col min="21" max="23" width="8.7109375" customWidth="1"/>
  </cols>
  <sheetData>
    <row r="1" spans="1:16" ht="53.25" customHeight="1"/>
    <row r="2" spans="1:16" ht="36.75" customHeight="1">
      <c r="A2" s="6"/>
      <c r="B2" s="139" t="s">
        <v>107</v>
      </c>
      <c r="C2" s="140" t="s">
        <v>303</v>
      </c>
      <c r="D2" s="141" t="s">
        <v>304</v>
      </c>
      <c r="E2" s="6"/>
      <c r="F2" s="142" t="s">
        <v>107</v>
      </c>
      <c r="G2" s="143" t="s">
        <v>303</v>
      </c>
      <c r="H2" s="144" t="s">
        <v>304</v>
      </c>
      <c r="I2" s="6"/>
      <c r="J2" s="145" t="s">
        <v>107</v>
      </c>
      <c r="K2" s="146" t="s">
        <v>303</v>
      </c>
      <c r="L2" s="147" t="s">
        <v>304</v>
      </c>
      <c r="M2" s="50"/>
      <c r="N2" s="112" t="s">
        <v>107</v>
      </c>
      <c r="O2" s="113" t="s">
        <v>305</v>
      </c>
      <c r="P2" s="114" t="s">
        <v>306</v>
      </c>
    </row>
    <row r="3" spans="1:16">
      <c r="A3" s="6"/>
      <c r="B3" s="69" t="s">
        <v>112</v>
      </c>
      <c r="C3" s="70" t="str">
        <f>'SF Elements'!D4</f>
        <v>Select</v>
      </c>
      <c r="D3" s="71" t="str">
        <f t="shared" ref="D3:D16" si="0">+IF(C3&lt;1,"*","")</f>
        <v/>
      </c>
      <c r="E3" s="72"/>
      <c r="F3" s="69" t="s">
        <v>231</v>
      </c>
      <c r="G3" s="73" t="str">
        <f>'SS Elements'!D4</f>
        <v>Select</v>
      </c>
      <c r="H3" s="71" t="str">
        <f t="shared" ref="H3:H23" si="1">+IF(G3&lt;1,"*","")</f>
        <v/>
      </c>
      <c r="I3" s="72"/>
      <c r="J3" s="74" t="s">
        <v>161</v>
      </c>
      <c r="K3" s="75" t="str">
        <f>'SCC Elements'!D4</f>
        <v>Select</v>
      </c>
      <c r="L3" s="76" t="str">
        <f t="shared" ref="L3:L10" si="2">+IF(K3&lt;1,"*","")</f>
        <v/>
      </c>
      <c r="M3" s="72"/>
      <c r="N3" s="77" t="s">
        <v>307</v>
      </c>
      <c r="O3" s="78">
        <v>32</v>
      </c>
      <c r="P3" s="79">
        <f>$C$24</f>
        <v>2</v>
      </c>
    </row>
    <row r="4" spans="1:16" ht="15" customHeight="1">
      <c r="A4" s="10"/>
      <c r="B4" s="80" t="s">
        <v>116</v>
      </c>
      <c r="C4" s="70" t="str">
        <f>'SF Elements'!D5</f>
        <v>Select</v>
      </c>
      <c r="D4" s="71" t="str">
        <f t="shared" si="0"/>
        <v/>
      </c>
      <c r="E4" s="81"/>
      <c r="F4" s="80" t="s">
        <v>234</v>
      </c>
      <c r="G4" s="73" t="str">
        <f>'SS Elements'!D5</f>
        <v>Select</v>
      </c>
      <c r="H4" s="71" t="str">
        <f t="shared" si="1"/>
        <v/>
      </c>
      <c r="I4" s="72"/>
      <c r="J4" s="82" t="s">
        <v>164</v>
      </c>
      <c r="K4" s="75" t="str">
        <f>'SCC Elements'!D5</f>
        <v>Select</v>
      </c>
      <c r="L4" s="76" t="str">
        <f t="shared" si="2"/>
        <v/>
      </c>
      <c r="M4" s="72"/>
      <c r="N4" s="77" t="s">
        <v>159</v>
      </c>
      <c r="O4" s="78">
        <v>16</v>
      </c>
      <c r="P4" s="79">
        <f>$K$24</f>
        <v>0</v>
      </c>
    </row>
    <row r="5" spans="1:16">
      <c r="A5" s="10"/>
      <c r="B5" s="80" t="s">
        <v>119</v>
      </c>
      <c r="C5" s="70" t="str">
        <f>'SF Elements'!D6</f>
        <v>Select</v>
      </c>
      <c r="D5" s="71" t="str">
        <f t="shared" si="0"/>
        <v/>
      </c>
      <c r="E5" s="72"/>
      <c r="F5" s="80" t="s">
        <v>236</v>
      </c>
      <c r="G5" s="73" t="str">
        <f>'SS Elements'!D6</f>
        <v>Select</v>
      </c>
      <c r="H5" s="71" t="str">
        <f t="shared" si="1"/>
        <v/>
      </c>
      <c r="I5" s="72"/>
      <c r="J5" s="82" t="s">
        <v>166</v>
      </c>
      <c r="K5" s="75" t="str">
        <f>'SCC Elements'!D6</f>
        <v>Select</v>
      </c>
      <c r="L5" s="76" t="str">
        <f t="shared" si="2"/>
        <v/>
      </c>
      <c r="M5" s="72"/>
      <c r="N5" s="77" t="s">
        <v>180</v>
      </c>
      <c r="O5" s="78">
        <v>14</v>
      </c>
      <c r="P5" s="79">
        <f>$C$41</f>
        <v>0</v>
      </c>
    </row>
    <row r="6" spans="1:16">
      <c r="A6" s="10"/>
      <c r="B6" s="80" t="s">
        <v>122</v>
      </c>
      <c r="C6" s="70" t="str">
        <f>'SF Elements'!D7</f>
        <v>Select</v>
      </c>
      <c r="D6" s="71" t="str">
        <f t="shared" si="0"/>
        <v/>
      </c>
      <c r="E6" s="72"/>
      <c r="F6" s="80" t="s">
        <v>239</v>
      </c>
      <c r="G6" s="73" t="str">
        <f>'SS Elements'!D7</f>
        <v>Select</v>
      </c>
      <c r="H6" s="71" t="str">
        <f t="shared" si="1"/>
        <v/>
      </c>
      <c r="I6" s="72"/>
      <c r="J6" s="82" t="s">
        <v>168</v>
      </c>
      <c r="K6" s="75" t="str">
        <f>'SCC Elements'!D7</f>
        <v>Select</v>
      </c>
      <c r="L6" s="76" t="str">
        <f t="shared" si="2"/>
        <v/>
      </c>
      <c r="M6" s="72"/>
      <c r="N6" s="77" t="s">
        <v>202</v>
      </c>
      <c r="O6" s="78">
        <v>20</v>
      </c>
      <c r="P6" s="79">
        <f>$K$41</f>
        <v>0</v>
      </c>
    </row>
    <row r="7" spans="1:16">
      <c r="A7" s="10"/>
      <c r="B7" s="80" t="s">
        <v>125</v>
      </c>
      <c r="C7" s="70" t="str">
        <f>'SF Elements'!D8</f>
        <v>Select</v>
      </c>
      <c r="D7" s="71" t="str">
        <f t="shared" si="0"/>
        <v/>
      </c>
      <c r="E7" s="72"/>
      <c r="F7" s="80" t="s">
        <v>242</v>
      </c>
      <c r="G7" s="73" t="str">
        <f>'SS Elements'!D8</f>
        <v>Select</v>
      </c>
      <c r="H7" s="71" t="str">
        <f t="shared" si="1"/>
        <v/>
      </c>
      <c r="I7" s="72"/>
      <c r="J7" s="82" t="s">
        <v>170</v>
      </c>
      <c r="K7" s="75" t="str">
        <f>'SCC Elements'!D8</f>
        <v>Select</v>
      </c>
      <c r="L7" s="76" t="str">
        <f t="shared" si="2"/>
        <v/>
      </c>
      <c r="M7" s="72"/>
      <c r="N7" s="77" t="s">
        <v>229</v>
      </c>
      <c r="O7" s="78">
        <v>42</v>
      </c>
      <c r="P7" s="79">
        <f>$G$24</f>
        <v>0</v>
      </c>
    </row>
    <row r="8" spans="1:16">
      <c r="A8" s="3"/>
      <c r="B8" s="80" t="s">
        <v>128</v>
      </c>
      <c r="C8" s="70" t="str">
        <f>'SF Elements'!D9</f>
        <v>Select</v>
      </c>
      <c r="D8" s="71" t="str">
        <f t="shared" si="0"/>
        <v/>
      </c>
      <c r="E8" s="72"/>
      <c r="F8" s="80" t="s">
        <v>245</v>
      </c>
      <c r="G8" s="73" t="str">
        <f>'SS Elements'!D9</f>
        <v>Select</v>
      </c>
      <c r="H8" s="71" t="str">
        <f t="shared" si="1"/>
        <v/>
      </c>
      <c r="I8" s="72"/>
      <c r="J8" s="82" t="s">
        <v>172</v>
      </c>
      <c r="K8" s="75" t="str">
        <f>'SCC Elements'!D9</f>
        <v>Select</v>
      </c>
      <c r="L8" s="76" t="str">
        <f t="shared" si="2"/>
        <v/>
      </c>
      <c r="M8" s="72"/>
      <c r="N8" s="83" t="s">
        <v>290</v>
      </c>
      <c r="O8" s="78">
        <v>8</v>
      </c>
      <c r="P8" s="79">
        <f>$G$41</f>
        <v>0</v>
      </c>
    </row>
    <row r="9" spans="1:16">
      <c r="A9" s="22"/>
      <c r="B9" s="80" t="s">
        <v>131</v>
      </c>
      <c r="C9" s="70" t="str">
        <f>'SF Elements'!D10</f>
        <v>Select</v>
      </c>
      <c r="D9" s="71" t="str">
        <f t="shared" si="0"/>
        <v/>
      </c>
      <c r="E9" s="72"/>
      <c r="F9" s="80" t="s">
        <v>248</v>
      </c>
      <c r="G9" s="73" t="str">
        <f>'SS Elements'!D10</f>
        <v>Select</v>
      </c>
      <c r="H9" s="71" t="str">
        <f t="shared" si="1"/>
        <v/>
      </c>
      <c r="I9" s="72"/>
      <c r="J9" s="82" t="s">
        <v>175</v>
      </c>
      <c r="K9" s="75" t="str">
        <f>'SCC Elements'!D10</f>
        <v>Select</v>
      </c>
      <c r="L9" s="76" t="str">
        <f t="shared" si="2"/>
        <v/>
      </c>
      <c r="M9" s="72"/>
      <c r="N9" s="84" t="s">
        <v>308</v>
      </c>
      <c r="O9" s="85">
        <f>SUM(O3:O8)</f>
        <v>132</v>
      </c>
      <c r="P9" s="86">
        <f>SUM(P3:P8)</f>
        <v>2</v>
      </c>
    </row>
    <row r="10" spans="1:16">
      <c r="A10" s="10"/>
      <c r="B10" s="80" t="s">
        <v>134</v>
      </c>
      <c r="C10" s="70" t="str">
        <f>'SF Elements'!D11</f>
        <v>Select</v>
      </c>
      <c r="D10" s="71" t="str">
        <f t="shared" si="0"/>
        <v/>
      </c>
      <c r="E10" s="72"/>
      <c r="F10" s="80" t="s">
        <v>250</v>
      </c>
      <c r="G10" s="73" t="str">
        <f>'SS Elements'!D11</f>
        <v>Select</v>
      </c>
      <c r="H10" s="71" t="str">
        <f t="shared" si="1"/>
        <v/>
      </c>
      <c r="I10" s="72"/>
      <c r="J10" s="82" t="s">
        <v>177</v>
      </c>
      <c r="K10" s="75" t="str">
        <f>'SCC Elements'!D11</f>
        <v>Select</v>
      </c>
      <c r="L10" s="76" t="str">
        <f t="shared" si="2"/>
        <v/>
      </c>
      <c r="M10" s="72"/>
      <c r="N10" s="72"/>
      <c r="O10" s="72"/>
      <c r="P10" s="72"/>
    </row>
    <row r="11" spans="1:16">
      <c r="A11" s="10"/>
      <c r="B11" s="80" t="s">
        <v>137</v>
      </c>
      <c r="C11" s="70" t="str">
        <f>'SF Elements'!D12</f>
        <v>Select</v>
      </c>
      <c r="D11" s="71" t="str">
        <f t="shared" si="0"/>
        <v/>
      </c>
      <c r="E11" s="72"/>
      <c r="F11" s="80" t="s">
        <v>253</v>
      </c>
      <c r="G11" s="73" t="str">
        <f>'SS Elements'!D12</f>
        <v>Select</v>
      </c>
      <c r="H11" s="71" t="str">
        <f t="shared" si="1"/>
        <v/>
      </c>
      <c r="I11" s="72"/>
      <c r="J11" s="87"/>
      <c r="K11" s="88"/>
      <c r="L11" s="89"/>
      <c r="M11" s="72"/>
      <c r="N11" s="72"/>
      <c r="O11" s="72"/>
      <c r="P11" s="72"/>
    </row>
    <row r="12" spans="1:16">
      <c r="A12" s="23"/>
      <c r="B12" s="80" t="s">
        <v>140</v>
      </c>
      <c r="C12" s="70" t="str">
        <f>'SF Elements'!D13</f>
        <v>Select</v>
      </c>
      <c r="D12" s="71" t="str">
        <f t="shared" si="0"/>
        <v/>
      </c>
      <c r="E12" s="72"/>
      <c r="F12" s="80" t="s">
        <v>255</v>
      </c>
      <c r="G12" s="73" t="str">
        <f>'SS Elements'!D13</f>
        <v>Select</v>
      </c>
      <c r="H12" s="71" t="str">
        <f t="shared" si="1"/>
        <v/>
      </c>
      <c r="I12" s="72"/>
      <c r="J12" s="90"/>
      <c r="K12" s="91"/>
      <c r="L12" s="92"/>
      <c r="M12" s="72"/>
      <c r="N12" s="93" t="s">
        <v>0</v>
      </c>
      <c r="O12" s="94">
        <f>'Cover &amp; Introduction'!B5</f>
        <v>0</v>
      </c>
      <c r="P12" s="95"/>
    </row>
    <row r="13" spans="1:16">
      <c r="A13" s="23"/>
      <c r="B13" s="80" t="s">
        <v>143</v>
      </c>
      <c r="C13" s="70" t="str">
        <f>'SF Elements'!D14</f>
        <v>Select</v>
      </c>
      <c r="D13" s="71" t="str">
        <f t="shared" si="0"/>
        <v/>
      </c>
      <c r="E13" s="72"/>
      <c r="F13" s="80" t="s">
        <v>258</v>
      </c>
      <c r="G13" s="73" t="str">
        <f>'SS Elements'!D14</f>
        <v>Select</v>
      </c>
      <c r="H13" s="71" t="str">
        <f t="shared" si="1"/>
        <v/>
      </c>
      <c r="I13" s="72"/>
      <c r="J13" s="96"/>
      <c r="K13" s="96"/>
      <c r="L13" s="96"/>
      <c r="M13" s="72"/>
      <c r="N13" s="72"/>
      <c r="O13" s="72"/>
      <c r="P13" s="97"/>
    </row>
    <row r="14" spans="1:16">
      <c r="A14" s="10"/>
      <c r="B14" s="80" t="s">
        <v>146</v>
      </c>
      <c r="C14" s="70" t="str">
        <f>'SF Elements'!D15</f>
        <v>Select</v>
      </c>
      <c r="D14" s="71" t="str">
        <f t="shared" si="0"/>
        <v/>
      </c>
      <c r="E14" s="72"/>
      <c r="F14" s="80" t="s">
        <v>260</v>
      </c>
      <c r="G14" s="73" t="str">
        <f>'SS Elements'!D15</f>
        <v>Select</v>
      </c>
      <c r="H14" s="71" t="str">
        <f t="shared" si="1"/>
        <v/>
      </c>
      <c r="I14" s="72"/>
      <c r="J14" s="96"/>
      <c r="K14" s="96"/>
      <c r="L14" s="98"/>
      <c r="M14" s="72"/>
      <c r="N14" s="93" t="s">
        <v>1</v>
      </c>
      <c r="O14" s="99">
        <f>'Cover &amp; Introduction'!E5</f>
        <v>0</v>
      </c>
      <c r="P14" s="97"/>
    </row>
    <row r="15" spans="1:16">
      <c r="A15" s="10"/>
      <c r="B15" s="80" t="s">
        <v>149</v>
      </c>
      <c r="C15" s="70" t="str">
        <f>'SF Elements'!D16</f>
        <v>Select</v>
      </c>
      <c r="D15" s="71" t="str">
        <f t="shared" si="0"/>
        <v/>
      </c>
      <c r="E15" s="72"/>
      <c r="F15" s="80" t="s">
        <v>263</v>
      </c>
      <c r="G15" s="73" t="str">
        <f>'SS Elements'!D16</f>
        <v>Select</v>
      </c>
      <c r="H15" s="71" t="str">
        <f t="shared" si="1"/>
        <v/>
      </c>
      <c r="I15" s="72"/>
      <c r="J15" s="90"/>
      <c r="K15" s="91"/>
      <c r="L15" s="92"/>
      <c r="M15" s="72"/>
      <c r="N15" s="72"/>
      <c r="O15" s="72"/>
      <c r="P15" s="97"/>
    </row>
    <row r="16" spans="1:16">
      <c r="A16" s="10"/>
      <c r="B16" s="80" t="s">
        <v>151</v>
      </c>
      <c r="C16" s="70" t="str">
        <f>'SF Elements'!D17</f>
        <v>Select</v>
      </c>
      <c r="D16" s="71" t="str">
        <f t="shared" si="0"/>
        <v/>
      </c>
      <c r="E16" s="100"/>
      <c r="F16" s="80" t="s">
        <v>266</v>
      </c>
      <c r="G16" s="73" t="str">
        <f>'SS Elements'!D17</f>
        <v>Select</v>
      </c>
      <c r="H16" s="71" t="str">
        <f t="shared" si="1"/>
        <v/>
      </c>
      <c r="I16" s="72"/>
      <c r="J16" s="90"/>
      <c r="K16" s="91"/>
      <c r="L16" s="92"/>
      <c r="M16" s="72"/>
      <c r="N16" s="93" t="s">
        <v>309</v>
      </c>
      <c r="O16" s="99">
        <f>'Cover &amp; Introduction'!E6</f>
        <v>0</v>
      </c>
      <c r="P16" s="72"/>
    </row>
    <row r="17" spans="1:16">
      <c r="A17" s="10"/>
      <c r="B17" s="101" t="s">
        <v>154</v>
      </c>
      <c r="C17" s="70" t="str">
        <f>'SF Elements'!D18</f>
        <v>Select</v>
      </c>
      <c r="D17" s="102"/>
      <c r="E17" s="100"/>
      <c r="F17" s="80" t="s">
        <v>269</v>
      </c>
      <c r="G17" s="73" t="str">
        <f>'SS Elements'!D18</f>
        <v>Select</v>
      </c>
      <c r="H17" s="71" t="str">
        <f t="shared" si="1"/>
        <v/>
      </c>
      <c r="I17" s="72"/>
      <c r="J17" s="96"/>
      <c r="K17" s="96"/>
      <c r="L17" s="98"/>
      <c r="M17" s="72"/>
      <c r="N17" s="72"/>
      <c r="O17" s="72"/>
      <c r="P17" s="72"/>
    </row>
    <row r="18" spans="1:16">
      <c r="A18" s="10"/>
      <c r="B18" s="101" t="s">
        <v>156</v>
      </c>
      <c r="C18" s="70">
        <f>'SF Elements'!D19</f>
        <v>2</v>
      </c>
      <c r="D18" s="102"/>
      <c r="E18" s="100"/>
      <c r="F18" s="80" t="s">
        <v>272</v>
      </c>
      <c r="G18" s="73" t="str">
        <f>'SS Elements'!D19</f>
        <v>Select</v>
      </c>
      <c r="H18" s="71" t="str">
        <f t="shared" si="1"/>
        <v/>
      </c>
      <c r="I18" s="72"/>
      <c r="J18" s="72"/>
      <c r="K18" s="72"/>
      <c r="L18" s="98"/>
      <c r="M18" s="72"/>
      <c r="N18" s="103" t="s">
        <v>2</v>
      </c>
      <c r="O18" s="99">
        <f>'Cover &amp; Introduction'!B6</f>
        <v>0</v>
      </c>
      <c r="P18" s="72"/>
    </row>
    <row r="19" spans="1:16">
      <c r="A19" s="10"/>
      <c r="B19" s="96"/>
      <c r="C19" s="96"/>
      <c r="D19" s="96"/>
      <c r="E19" s="100"/>
      <c r="F19" s="80" t="s">
        <v>275</v>
      </c>
      <c r="G19" s="73" t="str">
        <f>'SS Elements'!D20</f>
        <v>Select</v>
      </c>
      <c r="H19" s="71" t="str">
        <f t="shared" si="1"/>
        <v/>
      </c>
      <c r="I19" s="72"/>
      <c r="J19" s="90"/>
      <c r="K19" s="91"/>
      <c r="L19" s="92"/>
      <c r="M19" s="72"/>
      <c r="N19" s="72"/>
      <c r="O19" s="72"/>
      <c r="P19" s="72"/>
    </row>
    <row r="20" spans="1:16">
      <c r="A20" s="10"/>
      <c r="B20" s="96"/>
      <c r="C20" s="96"/>
      <c r="D20" s="96"/>
      <c r="E20" s="100"/>
      <c r="F20" s="80" t="s">
        <v>278</v>
      </c>
      <c r="G20" s="73" t="str">
        <f>'SS Elements'!D21</f>
        <v>Select</v>
      </c>
      <c r="H20" s="71" t="str">
        <f t="shared" si="1"/>
        <v/>
      </c>
      <c r="I20" s="72"/>
      <c r="J20" s="90"/>
      <c r="K20" s="91"/>
      <c r="L20" s="92"/>
      <c r="M20" s="72"/>
      <c r="N20" s="93" t="s">
        <v>5</v>
      </c>
      <c r="O20" s="99">
        <f>'Cover &amp; Introduction'!E7</f>
        <v>0</v>
      </c>
      <c r="P20" s="72"/>
    </row>
    <row r="21" spans="1:16">
      <c r="A21" s="22"/>
      <c r="B21" s="96"/>
      <c r="C21" s="96"/>
      <c r="D21" s="96"/>
      <c r="E21" s="100"/>
      <c r="F21" s="80" t="s">
        <v>281</v>
      </c>
      <c r="G21" s="73" t="str">
        <f>'SS Elements'!D22</f>
        <v>Select</v>
      </c>
      <c r="H21" s="71" t="str">
        <f t="shared" si="1"/>
        <v/>
      </c>
      <c r="I21" s="72"/>
      <c r="J21" s="90"/>
      <c r="K21" s="91"/>
      <c r="L21" s="92"/>
      <c r="M21" s="72"/>
      <c r="N21" s="72"/>
      <c r="O21" s="72"/>
      <c r="P21" s="72"/>
    </row>
    <row r="22" spans="1:16">
      <c r="A22" s="10"/>
      <c r="B22" s="72"/>
      <c r="C22" s="72"/>
      <c r="D22" s="72"/>
      <c r="E22" s="72"/>
      <c r="F22" s="80" t="s">
        <v>284</v>
      </c>
      <c r="G22" s="73" t="str">
        <f>'SS Elements'!D23</f>
        <v>Select</v>
      </c>
      <c r="H22" s="71" t="str">
        <f t="shared" si="1"/>
        <v/>
      </c>
      <c r="I22" s="72"/>
      <c r="J22" s="90"/>
      <c r="K22" s="91"/>
      <c r="L22" s="92"/>
      <c r="M22" s="72"/>
      <c r="N22" s="93" t="s">
        <v>6</v>
      </c>
      <c r="O22" s="99">
        <f>'Cover &amp; Introduction'!E8</f>
        <v>0</v>
      </c>
      <c r="P22" s="72"/>
    </row>
    <row r="23" spans="1:16">
      <c r="A23" s="10"/>
      <c r="B23" s="104"/>
      <c r="C23" s="105"/>
      <c r="D23" s="106"/>
      <c r="E23" s="72"/>
      <c r="F23" s="80" t="s">
        <v>287</v>
      </c>
      <c r="G23" s="73" t="str">
        <f>'SS Elements'!D24</f>
        <v>Select</v>
      </c>
      <c r="H23" s="71" t="str">
        <f t="shared" si="1"/>
        <v/>
      </c>
      <c r="I23" s="72"/>
      <c r="J23" s="107"/>
      <c r="K23" s="108"/>
      <c r="L23" s="92"/>
      <c r="M23" s="72"/>
      <c r="N23" s="72"/>
      <c r="O23" s="72"/>
      <c r="P23" s="72"/>
    </row>
    <row r="24" spans="1:16">
      <c r="A24" s="10"/>
      <c r="B24" s="157" t="s">
        <v>310</v>
      </c>
      <c r="C24" s="158">
        <f>SUM(C3:C18)</f>
        <v>2</v>
      </c>
      <c r="D24" s="109"/>
      <c r="E24" s="72"/>
      <c r="F24" s="159" t="s">
        <v>310</v>
      </c>
      <c r="G24" s="160">
        <f>SUM(G3:G23)</f>
        <v>0</v>
      </c>
      <c r="H24" s="109"/>
      <c r="I24" s="72"/>
      <c r="J24" s="161" t="s">
        <v>310</v>
      </c>
      <c r="K24" s="162">
        <f>SUM(K3:K10)</f>
        <v>0</v>
      </c>
      <c r="L24" s="110"/>
      <c r="M24" s="72"/>
      <c r="N24" s="111"/>
      <c r="O24" s="111"/>
      <c r="P24" s="111"/>
    </row>
    <row r="25" spans="1:16" ht="45.75" customHeight="1">
      <c r="A25" s="23"/>
      <c r="B25" s="24"/>
      <c r="C25" s="6"/>
      <c r="D25" s="9"/>
      <c r="E25" s="6"/>
      <c r="F25" s="25"/>
      <c r="G25" s="25"/>
      <c r="H25" s="25"/>
      <c r="J25" s="6"/>
      <c r="K25" s="6"/>
      <c r="L25" s="6"/>
      <c r="N25" s="32"/>
      <c r="O25" s="32"/>
      <c r="P25" s="32"/>
    </row>
    <row r="26" spans="1:16" ht="18" customHeight="1">
      <c r="A26" s="23"/>
      <c r="B26" s="24"/>
      <c r="C26" s="6"/>
      <c r="D26" s="9"/>
      <c r="N26" s="32"/>
      <c r="O26" s="32"/>
      <c r="P26" s="32"/>
    </row>
    <row r="27" spans="1:16" ht="35.25" customHeight="1">
      <c r="A27" s="10"/>
      <c r="B27" s="148" t="s">
        <v>107</v>
      </c>
      <c r="C27" s="149" t="s">
        <v>303</v>
      </c>
      <c r="D27" s="150" t="s">
        <v>304</v>
      </c>
      <c r="E27" s="6"/>
      <c r="F27" s="151" t="s">
        <v>107</v>
      </c>
      <c r="G27" s="152" t="s">
        <v>303</v>
      </c>
      <c r="H27" s="153" t="s">
        <v>304</v>
      </c>
      <c r="I27" s="50"/>
      <c r="J27" s="154" t="s">
        <v>107</v>
      </c>
      <c r="K27" s="155" t="s">
        <v>303</v>
      </c>
      <c r="L27" s="156" t="s">
        <v>304</v>
      </c>
      <c r="M27" s="50"/>
      <c r="N27" s="115" t="s">
        <v>107</v>
      </c>
      <c r="O27" s="116" t="s">
        <v>311</v>
      </c>
      <c r="P27" s="117" t="s">
        <v>312</v>
      </c>
    </row>
    <row r="28" spans="1:16" ht="15.75" customHeight="1">
      <c r="A28" s="10"/>
      <c r="B28" s="69" t="s">
        <v>182</v>
      </c>
      <c r="C28" s="70" t="str">
        <f>'ISP Elements'!D4</f>
        <v>Select</v>
      </c>
      <c r="D28" s="71" t="str">
        <f t="shared" ref="D28:D34" si="3">+IF(C28&lt;1,"*","")</f>
        <v/>
      </c>
      <c r="E28" s="72"/>
      <c r="F28" s="69" t="s">
        <v>292</v>
      </c>
      <c r="G28" s="70" t="str">
        <f>'PR Elements'!D4</f>
        <v>Select</v>
      </c>
      <c r="H28" s="71" t="str">
        <f t="shared" ref="H28:H31" si="4">+IF(G28&lt;1,"*","")</f>
        <v/>
      </c>
      <c r="I28" s="72"/>
      <c r="J28" s="69" t="s">
        <v>204</v>
      </c>
      <c r="K28" s="70" t="str">
        <f>'RS Elements'!D4</f>
        <v>Select</v>
      </c>
      <c r="L28" s="71" t="str">
        <f t="shared" ref="L28:L37" si="5">+IF(K28&lt;1,"*","")</f>
        <v/>
      </c>
      <c r="M28" s="72"/>
      <c r="N28" s="118" t="s">
        <v>307</v>
      </c>
      <c r="O28" s="119">
        <f>AVERAGE(C3:C18)</f>
        <v>2</v>
      </c>
      <c r="P28" s="120">
        <v>0</v>
      </c>
    </row>
    <row r="29" spans="1:16" ht="15.75" customHeight="1">
      <c r="A29" s="10"/>
      <c r="B29" s="80" t="s">
        <v>185</v>
      </c>
      <c r="C29" s="70" t="str">
        <f>'ISP Elements'!D5</f>
        <v>Select</v>
      </c>
      <c r="D29" s="71" t="str">
        <f t="shared" si="3"/>
        <v/>
      </c>
      <c r="E29" s="72"/>
      <c r="F29" s="80" t="s">
        <v>295</v>
      </c>
      <c r="G29" s="70" t="str">
        <f>'PR Elements'!D5</f>
        <v>Select</v>
      </c>
      <c r="H29" s="71" t="str">
        <f t="shared" si="4"/>
        <v/>
      </c>
      <c r="I29" s="72"/>
      <c r="J29" s="80" t="s">
        <v>206</v>
      </c>
      <c r="K29" s="70" t="str">
        <f>'RS Elements'!D5</f>
        <v>Select</v>
      </c>
      <c r="L29" s="71" t="str">
        <f t="shared" si="5"/>
        <v/>
      </c>
      <c r="M29" s="72"/>
      <c r="N29" s="118" t="s">
        <v>159</v>
      </c>
      <c r="O29" s="119" t="e">
        <f>AVERAGE(K3:K10)</f>
        <v>#DIV/0!</v>
      </c>
      <c r="P29" s="120">
        <v>0</v>
      </c>
    </row>
    <row r="30" spans="1:16" ht="15.75" customHeight="1">
      <c r="A30" s="10"/>
      <c r="B30" s="80" t="s">
        <v>188</v>
      </c>
      <c r="C30" s="70" t="str">
        <f>'ISP Elements'!D6</f>
        <v>Select</v>
      </c>
      <c r="D30" s="71" t="str">
        <f t="shared" si="3"/>
        <v/>
      </c>
      <c r="E30" s="72"/>
      <c r="F30" s="80" t="s">
        <v>297</v>
      </c>
      <c r="G30" s="70" t="str">
        <f>'PR Elements'!D6</f>
        <v>Select</v>
      </c>
      <c r="H30" s="71" t="str">
        <f t="shared" si="4"/>
        <v/>
      </c>
      <c r="I30" s="72"/>
      <c r="J30" s="80" t="s">
        <v>209</v>
      </c>
      <c r="K30" s="70" t="str">
        <f>'RS Elements'!D6</f>
        <v>Select</v>
      </c>
      <c r="L30" s="71" t="str">
        <f t="shared" si="5"/>
        <v/>
      </c>
      <c r="M30" s="72"/>
      <c r="N30" s="121" t="s">
        <v>180</v>
      </c>
      <c r="O30" s="122" t="e">
        <f>AVERAGE(C28:C34)</f>
        <v>#DIV/0!</v>
      </c>
      <c r="P30" s="120">
        <v>0</v>
      </c>
    </row>
    <row r="31" spans="1:16" ht="15.75" customHeight="1">
      <c r="A31" s="10"/>
      <c r="B31" s="80" t="s">
        <v>191</v>
      </c>
      <c r="C31" s="70" t="str">
        <f>'ISP Elements'!D7</f>
        <v>Select</v>
      </c>
      <c r="D31" s="71" t="str">
        <f t="shared" si="3"/>
        <v/>
      </c>
      <c r="E31" s="72"/>
      <c r="F31" s="80" t="s">
        <v>300</v>
      </c>
      <c r="G31" s="70" t="str">
        <f>'PR Elements'!D7</f>
        <v>Select</v>
      </c>
      <c r="H31" s="71" t="str">
        <f t="shared" si="4"/>
        <v/>
      </c>
      <c r="I31" s="72"/>
      <c r="J31" s="80" t="s">
        <v>211</v>
      </c>
      <c r="K31" s="70" t="str">
        <f>'RS Elements'!D7</f>
        <v>Select</v>
      </c>
      <c r="L31" s="71" t="str">
        <f t="shared" si="5"/>
        <v/>
      </c>
      <c r="M31" s="72"/>
      <c r="N31" s="121" t="s">
        <v>202</v>
      </c>
      <c r="O31" s="122" t="e">
        <f>AVERAGE(K28:K37)</f>
        <v>#DIV/0!</v>
      </c>
      <c r="P31" s="120">
        <v>0</v>
      </c>
    </row>
    <row r="32" spans="1:16" ht="14.25" customHeight="1">
      <c r="A32" s="10"/>
      <c r="B32" s="123" t="s">
        <v>193</v>
      </c>
      <c r="C32" s="70" t="str">
        <f>'ISP Elements'!D8</f>
        <v>Select</v>
      </c>
      <c r="D32" s="71" t="str">
        <f t="shared" si="3"/>
        <v/>
      </c>
      <c r="E32" s="72"/>
      <c r="F32" s="124"/>
      <c r="G32" s="125"/>
      <c r="H32" s="98"/>
      <c r="I32" s="72"/>
      <c r="J32" s="80" t="s">
        <v>214</v>
      </c>
      <c r="K32" s="70" t="str">
        <f>'RS Elements'!D8</f>
        <v>Select</v>
      </c>
      <c r="L32" s="71" t="str">
        <f t="shared" si="5"/>
        <v/>
      </c>
      <c r="M32" s="72"/>
      <c r="N32" s="121" t="s">
        <v>229</v>
      </c>
      <c r="O32" s="122" t="e">
        <f>AVERAGE(G3:G23)</f>
        <v>#DIV/0!</v>
      </c>
      <c r="P32" s="120">
        <v>0</v>
      </c>
    </row>
    <row r="33" spans="1:16" ht="14.25" customHeight="1">
      <c r="A33" s="10"/>
      <c r="B33" s="123" t="s">
        <v>196</v>
      </c>
      <c r="C33" s="70" t="str">
        <f>'ISP Elements'!D9</f>
        <v>Select</v>
      </c>
      <c r="D33" s="71" t="str">
        <f t="shared" si="3"/>
        <v/>
      </c>
      <c r="E33" s="72"/>
      <c r="F33" s="124"/>
      <c r="G33" s="125"/>
      <c r="H33" s="98"/>
      <c r="I33" s="72"/>
      <c r="J33" s="126" t="s">
        <v>217</v>
      </c>
      <c r="K33" s="70" t="str">
        <f>'RS Elements'!D9</f>
        <v>Select</v>
      </c>
      <c r="L33" s="71" t="str">
        <f t="shared" si="5"/>
        <v/>
      </c>
      <c r="M33" s="72"/>
      <c r="N33" s="121" t="s">
        <v>290</v>
      </c>
      <c r="O33" s="122" t="e">
        <f>AVERAGE(G28:G31)</f>
        <v>#DIV/0!</v>
      </c>
      <c r="P33" s="120">
        <v>0</v>
      </c>
    </row>
    <row r="34" spans="1:16" ht="16.5" customHeight="1">
      <c r="A34" s="10"/>
      <c r="B34" s="80" t="s">
        <v>313</v>
      </c>
      <c r="C34" s="70" t="str">
        <f>'ISP Elements'!D10</f>
        <v>Select</v>
      </c>
      <c r="D34" s="71" t="str">
        <f t="shared" si="3"/>
        <v/>
      </c>
      <c r="E34" s="72"/>
      <c r="F34" s="124"/>
      <c r="G34" s="125"/>
      <c r="H34" s="98"/>
      <c r="I34" s="72"/>
      <c r="J34" s="126" t="s">
        <v>220</v>
      </c>
      <c r="K34" s="70" t="str">
        <f>'RS Elements'!D10</f>
        <v>Select</v>
      </c>
      <c r="L34" s="71" t="str">
        <f t="shared" si="5"/>
        <v/>
      </c>
      <c r="M34" s="72"/>
      <c r="N34" s="127" t="s">
        <v>308</v>
      </c>
      <c r="O34" s="128" t="e">
        <f>AVERAGE(C3:C16,K3:K10,C28:C34,K28:K37,G3:G23)</f>
        <v>#DIV/0!</v>
      </c>
      <c r="P34" s="129">
        <v>0</v>
      </c>
    </row>
    <row r="35" spans="1:16" ht="16.5" customHeight="1">
      <c r="A35" s="6"/>
      <c r="B35" s="124"/>
      <c r="C35" s="130"/>
      <c r="D35" s="98"/>
      <c r="E35" s="72"/>
      <c r="F35" s="124"/>
      <c r="G35" s="125"/>
      <c r="H35" s="98"/>
      <c r="I35" s="72"/>
      <c r="J35" s="126" t="s">
        <v>222</v>
      </c>
      <c r="K35" s="70" t="str">
        <f>'RS Elements'!D11</f>
        <v>Select</v>
      </c>
      <c r="L35" s="71" t="str">
        <f t="shared" si="5"/>
        <v/>
      </c>
      <c r="M35" s="72"/>
      <c r="N35" s="131"/>
      <c r="O35" s="131"/>
      <c r="P35" s="132"/>
    </row>
    <row r="36" spans="1:16" ht="16.5" customHeight="1">
      <c r="A36" s="6"/>
      <c r="B36" s="124"/>
      <c r="C36" s="125"/>
      <c r="D36" s="98"/>
      <c r="E36" s="72"/>
      <c r="F36" s="124"/>
      <c r="G36" s="125"/>
      <c r="H36" s="98"/>
      <c r="I36" s="72"/>
      <c r="J36" s="126" t="s">
        <v>224</v>
      </c>
      <c r="K36" s="70" t="str">
        <f>'RS Elements'!D12</f>
        <v>Select</v>
      </c>
      <c r="L36" s="71" t="str">
        <f t="shared" si="5"/>
        <v/>
      </c>
      <c r="M36" s="72"/>
      <c r="N36" s="72"/>
      <c r="O36" s="72"/>
      <c r="P36" s="72"/>
    </row>
    <row r="37" spans="1:16" ht="15" customHeight="1">
      <c r="A37" s="6"/>
      <c r="B37" s="124"/>
      <c r="C37" s="125"/>
      <c r="D37" s="98"/>
      <c r="E37" s="72"/>
      <c r="F37" s="124"/>
      <c r="G37" s="125"/>
      <c r="H37" s="98"/>
      <c r="I37" s="72"/>
      <c r="J37" s="126" t="s">
        <v>226</v>
      </c>
      <c r="K37" s="70" t="str">
        <f>'RS Elements'!D13</f>
        <v>Select</v>
      </c>
      <c r="L37" s="71" t="str">
        <f t="shared" si="5"/>
        <v/>
      </c>
      <c r="M37" s="72"/>
      <c r="N37" s="72"/>
      <c r="O37" s="72"/>
      <c r="P37" s="72"/>
    </row>
    <row r="38" spans="1:16" ht="15" customHeight="1">
      <c r="B38" s="124"/>
      <c r="C38" s="125"/>
      <c r="D38" s="98"/>
      <c r="E38" s="72"/>
      <c r="F38" s="124"/>
      <c r="G38" s="125"/>
      <c r="H38" s="98"/>
      <c r="I38" s="72"/>
      <c r="J38" s="97"/>
      <c r="K38" s="233"/>
      <c r="L38" s="97"/>
      <c r="M38" s="72"/>
      <c r="N38" s="72"/>
      <c r="O38" s="72"/>
      <c r="P38" s="72"/>
    </row>
    <row r="39" spans="1:16" ht="15" customHeight="1">
      <c r="B39" s="124"/>
      <c r="C39" s="125"/>
      <c r="D39" s="98"/>
      <c r="E39" s="72"/>
      <c r="F39" s="124"/>
      <c r="G39" s="125"/>
      <c r="H39" s="98"/>
      <c r="I39" s="72"/>
      <c r="J39" s="234"/>
      <c r="K39" s="235"/>
      <c r="L39" s="236"/>
      <c r="M39" s="72"/>
      <c r="N39" s="72"/>
      <c r="O39" s="72"/>
      <c r="P39" s="72"/>
    </row>
    <row r="40" spans="1:16" ht="15" customHeight="1">
      <c r="B40" s="124"/>
      <c r="C40" s="125"/>
      <c r="D40" s="98"/>
      <c r="E40" s="72"/>
      <c r="F40" s="124"/>
      <c r="G40" s="125"/>
      <c r="H40" s="98"/>
      <c r="I40" s="72"/>
      <c r="J40" s="234"/>
      <c r="K40" s="235"/>
      <c r="L40" s="236"/>
      <c r="M40" s="72"/>
      <c r="N40" s="72"/>
      <c r="O40" s="72"/>
      <c r="P40" s="72"/>
    </row>
    <row r="41" spans="1:16" ht="15" customHeight="1">
      <c r="B41" s="163" t="s">
        <v>310</v>
      </c>
      <c r="C41" s="164">
        <f>SUM(C28:C34)</f>
        <v>0</v>
      </c>
      <c r="D41" s="51"/>
      <c r="E41" s="50"/>
      <c r="F41" s="165" t="s">
        <v>310</v>
      </c>
      <c r="G41" s="166">
        <f>SUM(G28:G31)</f>
        <v>0</v>
      </c>
      <c r="H41" s="51"/>
      <c r="I41" s="50"/>
      <c r="J41" s="167" t="s">
        <v>310</v>
      </c>
      <c r="K41" s="168">
        <f>SUM(K28:K37)</f>
        <v>0</v>
      </c>
      <c r="L41" s="51"/>
      <c r="M41" s="50"/>
      <c r="N41" s="50"/>
      <c r="O41" s="50"/>
      <c r="P41" s="50"/>
    </row>
  </sheetData>
  <sheetProtection sheet="1" objects="1" scenarios="1" selectLockedCells="1" sort="0" autoFilter="0" selectUnlockedCells="1"/>
  <printOptions horizontalCentered="1"/>
  <pageMargins left="0.25" right="0.25" top="1" bottom="0.25" header="0" footer="0"/>
  <pageSetup orientation="landscape" r:id="rId1"/>
  <headerFooter>
    <oddHeader>&amp;L&amp;D&amp;CInternal Improvement Review Summary Sheet</oddHeader>
  </headerFooter>
  <drawing r:id="rId2"/>
  <tableParts count="8">
    <tablePart r:id="rId3"/>
    <tablePart r:id="rId4"/>
    <tablePart r:id="rId5"/>
    <tablePart r:id="rId6"/>
    <tablePart r:id="rId7"/>
    <tablePart r:id="rId8"/>
    <tablePart r:id="rId9"/>
    <tablePart r:id="rId10"/>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
  <sheetViews>
    <sheetView showGridLines="0" workbookViewId="0">
      <selection activeCell="F6" sqref="F6"/>
    </sheetView>
  </sheetViews>
  <sheetFormatPr defaultColWidth="14.42578125" defaultRowHeight="15" customHeight="1"/>
  <cols>
    <col min="1" max="1" width="26.85546875" customWidth="1"/>
    <col min="2" max="2" width="45.140625" customWidth="1"/>
    <col min="3" max="3" width="6.42578125" customWidth="1"/>
    <col min="4" max="4" width="25.42578125" customWidth="1"/>
    <col min="5" max="5" width="23" customWidth="1"/>
    <col min="6" max="6" width="24.28515625" customWidth="1"/>
    <col min="7" max="7" width="26.5703125" customWidth="1"/>
    <col min="8" max="8" width="22.42578125" customWidth="1"/>
    <col min="9" max="9" width="23.28515625" customWidth="1"/>
    <col min="10" max="26" width="8.7109375" customWidth="1"/>
  </cols>
  <sheetData>
    <row r="1" spans="1:9" ht="60.75" customHeight="1">
      <c r="A1" s="260" t="s">
        <v>314</v>
      </c>
      <c r="B1" s="261" t="s">
        <v>108</v>
      </c>
      <c r="C1" s="30"/>
      <c r="D1" s="265" t="s">
        <v>324</v>
      </c>
      <c r="E1" s="282" t="s">
        <v>340</v>
      </c>
      <c r="F1" s="279" t="s">
        <v>325</v>
      </c>
      <c r="G1" s="280" t="s">
        <v>326</v>
      </c>
      <c r="H1" s="283" t="s">
        <v>327</v>
      </c>
      <c r="I1" s="281" t="s">
        <v>328</v>
      </c>
    </row>
    <row r="2" spans="1:9" ht="46.5" customHeight="1">
      <c r="A2" s="276" t="s">
        <v>315</v>
      </c>
      <c r="B2" s="274" t="s">
        <v>316</v>
      </c>
      <c r="C2" s="30"/>
      <c r="D2" s="265" t="s">
        <v>342</v>
      </c>
      <c r="E2" s="266" t="s">
        <v>329</v>
      </c>
      <c r="F2" s="262" t="s">
        <v>330</v>
      </c>
      <c r="G2" s="263" t="s">
        <v>331</v>
      </c>
      <c r="H2" s="264" t="s">
        <v>332</v>
      </c>
      <c r="I2" s="267" t="s">
        <v>333</v>
      </c>
    </row>
    <row r="3" spans="1:9" ht="51.75" customHeight="1">
      <c r="A3" s="277" t="s">
        <v>304</v>
      </c>
      <c r="B3" s="273" t="s">
        <v>317</v>
      </c>
      <c r="C3" s="30"/>
      <c r="D3" s="265" t="s">
        <v>341</v>
      </c>
      <c r="E3" s="268" t="s">
        <v>334</v>
      </c>
      <c r="F3" s="269" t="s">
        <v>335</v>
      </c>
      <c r="G3" s="270" t="s">
        <v>336</v>
      </c>
      <c r="H3" s="271" t="s">
        <v>337</v>
      </c>
      <c r="I3" s="272" t="s">
        <v>338</v>
      </c>
    </row>
    <row r="4" spans="1:9" ht="57.75" customHeight="1">
      <c r="A4" s="276" t="s">
        <v>318</v>
      </c>
      <c r="B4" s="274" t="s">
        <v>319</v>
      </c>
      <c r="C4" s="30"/>
    </row>
    <row r="5" spans="1:9" ht="56.25" customHeight="1">
      <c r="A5" s="277" t="s">
        <v>320</v>
      </c>
      <c r="B5" s="273" t="s">
        <v>321</v>
      </c>
      <c r="C5" s="30"/>
    </row>
    <row r="6" spans="1:9" ht="63" customHeight="1">
      <c r="A6" s="278" t="s">
        <v>322</v>
      </c>
      <c r="B6" s="275" t="s">
        <v>323</v>
      </c>
      <c r="C6" s="30"/>
    </row>
    <row r="7" spans="1:9" ht="15" customHeight="1">
      <c r="A7" s="30"/>
      <c r="B7" s="30"/>
    </row>
    <row r="9" spans="1:9" ht="40.5" customHeight="1"/>
    <row r="10" spans="1:9" ht="63.75" customHeight="1"/>
    <row r="11" spans="1:9" ht="65.25" customHeight="1"/>
  </sheetData>
  <sheetProtection sheet="1" objects="1" scenarios="1" selectLockedCells="1" selectUnlockedCells="1"/>
  <pageMargins left="0.7" right="0.7" top="0.75" bottom="0.75" header="0" footer="0"/>
  <pageSetup scale="80" orientation="landscape"/>
  <headerFooter>
    <oddHeader>&amp;CInterpreting Scores</oddHeader>
  </headerFooter>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election activeCell="M26" sqref="M26"/>
    </sheetView>
  </sheetViews>
  <sheetFormatPr defaultColWidth="14.42578125" defaultRowHeight="15" customHeight="1"/>
  <cols>
    <col min="1" max="26" width="11.28515625" customWidth="1"/>
  </cols>
  <sheetData>
    <row r="1" spans="1:1">
      <c r="A1" s="26" t="s">
        <v>339</v>
      </c>
    </row>
  </sheetData>
  <sheetProtection sheet="1" objects="1" scenarios="1" selectLockedCells="1" selectUnlockedCells="1"/>
  <pageMargins left="0.5" right="0.5" top="0.75" bottom="0.5" header="0" footer="0"/>
  <pageSetup orientation="landscape"/>
  <headerFooter>
    <oddHeader>&amp;CIIR Summary Charts</oddHeader>
  </headerFooter>
  <rowBreaks count="1" manualBreakCount="1">
    <brk id="3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000"/>
  <sheetViews>
    <sheetView showGridLines="0" workbookViewId="0">
      <selection activeCell="A9" sqref="A9"/>
    </sheetView>
  </sheetViews>
  <sheetFormatPr defaultColWidth="14.42578125" defaultRowHeight="15" customHeight="1"/>
  <cols>
    <col min="1" max="1" width="108" customWidth="1"/>
    <col min="2" max="14" width="11.28515625" customWidth="1"/>
  </cols>
  <sheetData>
    <row r="1" spans="1:1" ht="61.5" customHeight="1">
      <c r="A1" s="28" t="s">
        <v>7</v>
      </c>
    </row>
    <row r="2" spans="1:1" ht="36" customHeight="1">
      <c r="A2" s="36" t="s">
        <v>8</v>
      </c>
    </row>
    <row r="3" spans="1:1" ht="30.75" customHeight="1">
      <c r="A3" s="37" t="s">
        <v>9</v>
      </c>
    </row>
    <row r="4" spans="1:1" ht="89.25" customHeight="1">
      <c r="A4" s="37" t="s">
        <v>10</v>
      </c>
    </row>
    <row r="5" spans="1:1" ht="30" customHeight="1">
      <c r="A5" s="37" t="s">
        <v>11</v>
      </c>
    </row>
    <row r="6" spans="1:1" ht="30" customHeight="1">
      <c r="A6" s="37" t="s">
        <v>12</v>
      </c>
    </row>
    <row r="7" spans="1:1" ht="34.5" customHeight="1">
      <c r="A7" s="37" t="s">
        <v>13</v>
      </c>
    </row>
    <row r="8" spans="1:1" ht="30.75" customHeight="1">
      <c r="A8" s="37" t="s">
        <v>14</v>
      </c>
    </row>
    <row r="9" spans="1:1" ht="56.25" customHeight="1">
      <c r="A9" s="37" t="s">
        <v>15</v>
      </c>
    </row>
    <row r="10" spans="1:1" ht="48.75" customHeight="1">
      <c r="A10" s="37" t="s">
        <v>16</v>
      </c>
    </row>
    <row r="11" spans="1:1" ht="79.5" customHeight="1">
      <c r="A11" s="29" t="s">
        <v>17</v>
      </c>
    </row>
    <row r="12" spans="1:1" ht="15" customHeight="1">
      <c r="A12" s="27"/>
    </row>
    <row r="13" spans="1:1" ht="16.5">
      <c r="A13" s="3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heet="1" objects="1" scenarios="1" selectLockedCells="1"/>
  <printOptions horizontalCentered="1"/>
  <pageMargins left="0.25925925900000002" right="0.25" top="1.3425925925925926" bottom="0.25" header="0" footer="0"/>
  <pageSetup fitToHeight="0" orientation="landscape"/>
  <headerFooter>
    <oddHeader>&amp;CInternal Improvement Review (IIR)</oddHeader>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80"/>
  <sheetViews>
    <sheetView showGridLines="0" zoomScaleNormal="100" workbookViewId="0">
      <selection activeCell="E1" sqref="E1"/>
    </sheetView>
  </sheetViews>
  <sheetFormatPr defaultColWidth="14.42578125" defaultRowHeight="15" customHeight="1"/>
  <cols>
    <col min="1" max="1" width="20.140625" customWidth="1"/>
    <col min="2" max="2" width="10.85546875" customWidth="1"/>
    <col min="3" max="3" width="113.5703125" customWidth="1"/>
    <col min="4" max="4" width="7.140625" customWidth="1"/>
    <col min="5" max="5" width="44.5703125" customWidth="1"/>
    <col min="6" max="6" width="5.42578125" customWidth="1"/>
    <col min="7" max="7" width="32.42578125" customWidth="1"/>
    <col min="8" max="8" width="5.85546875" customWidth="1"/>
    <col min="9" max="9" width="38.7109375" customWidth="1"/>
    <col min="10" max="10" width="5.5703125" customWidth="1"/>
    <col min="11" max="11" width="36.5703125" customWidth="1"/>
    <col min="12" max="12" width="31.5703125" customWidth="1"/>
    <col min="13" max="32" width="8.7109375" customWidth="1"/>
  </cols>
  <sheetData>
    <row r="1" spans="1:4" ht="41.25" customHeight="1">
      <c r="C1" s="38" t="s">
        <v>18</v>
      </c>
    </row>
    <row r="2" spans="1:4" ht="44.25" customHeight="1">
      <c r="A2" s="48" t="s">
        <v>19</v>
      </c>
      <c r="B2" s="287"/>
      <c r="C2" s="287"/>
    </row>
    <row r="3" spans="1:4" ht="43.5" customHeight="1" thickBot="1">
      <c r="A3" s="284" t="s">
        <v>20</v>
      </c>
      <c r="B3" s="285" t="s">
        <v>21</v>
      </c>
      <c r="C3" s="286" t="s">
        <v>22</v>
      </c>
      <c r="D3" s="30"/>
    </row>
    <row r="4" spans="1:4">
      <c r="A4" s="49"/>
      <c r="B4" s="288"/>
      <c r="C4" s="289" t="s">
        <v>23</v>
      </c>
      <c r="D4" s="30"/>
    </row>
    <row r="5" spans="1:4">
      <c r="A5" s="43"/>
      <c r="B5" s="288"/>
      <c r="C5" s="290" t="s">
        <v>24</v>
      </c>
      <c r="D5" s="30"/>
    </row>
    <row r="6" spans="1:4">
      <c r="A6" s="43"/>
      <c r="B6" s="288"/>
      <c r="C6" s="290" t="s">
        <v>25</v>
      </c>
      <c r="D6" s="30"/>
    </row>
    <row r="7" spans="1:4">
      <c r="A7" s="43"/>
      <c r="B7" s="288"/>
      <c r="C7" s="290" t="s">
        <v>26</v>
      </c>
      <c r="D7" s="30"/>
    </row>
    <row r="8" spans="1:4">
      <c r="A8" s="43"/>
      <c r="B8" s="288"/>
      <c r="C8" s="290" t="s">
        <v>27</v>
      </c>
      <c r="D8" s="30"/>
    </row>
    <row r="9" spans="1:4">
      <c r="A9" s="43"/>
      <c r="B9" s="288"/>
      <c r="C9" s="290" t="s">
        <v>28</v>
      </c>
      <c r="D9" s="30"/>
    </row>
    <row r="10" spans="1:4">
      <c r="A10" s="43"/>
      <c r="B10" s="288"/>
      <c r="C10" s="290" t="s">
        <v>29</v>
      </c>
      <c r="D10" s="30"/>
    </row>
    <row r="11" spans="1:4">
      <c r="A11" s="43"/>
      <c r="B11" s="288"/>
      <c r="C11" s="290" t="s">
        <v>30</v>
      </c>
      <c r="D11" s="30"/>
    </row>
    <row r="12" spans="1:4">
      <c r="A12" s="43"/>
      <c r="B12" s="288"/>
      <c r="C12" s="290" t="s">
        <v>31</v>
      </c>
      <c r="D12" s="30"/>
    </row>
    <row r="13" spans="1:4">
      <c r="A13" s="43"/>
      <c r="B13" s="288"/>
      <c r="C13" s="290" t="s">
        <v>32</v>
      </c>
      <c r="D13" s="30"/>
    </row>
    <row r="14" spans="1:4">
      <c r="A14" s="43"/>
      <c r="B14" s="288"/>
      <c r="C14" s="290" t="s">
        <v>33</v>
      </c>
      <c r="D14" s="30"/>
    </row>
    <row r="15" spans="1:4">
      <c r="A15" s="43"/>
      <c r="B15" s="288"/>
      <c r="C15" s="290" t="s">
        <v>34</v>
      </c>
      <c r="D15" s="30"/>
    </row>
    <row r="16" spans="1:4">
      <c r="A16" s="46"/>
      <c r="B16" s="288"/>
      <c r="C16" s="290" t="s">
        <v>35</v>
      </c>
      <c r="D16" s="30"/>
    </row>
    <row r="17" spans="1:4" ht="15.75">
      <c r="A17" s="47" t="s">
        <v>36</v>
      </c>
      <c r="B17" s="288"/>
      <c r="C17" s="290" t="s">
        <v>37</v>
      </c>
      <c r="D17" s="30"/>
    </row>
    <row r="18" spans="1:4" ht="15.75">
      <c r="A18" s="47" t="s">
        <v>38</v>
      </c>
      <c r="B18" s="288"/>
      <c r="C18" s="290" t="s">
        <v>39</v>
      </c>
      <c r="D18" s="30"/>
    </row>
    <row r="19" spans="1:4" ht="15.75" customHeight="1">
      <c r="A19" s="43"/>
      <c r="B19" s="288"/>
      <c r="C19" s="290" t="s">
        <v>40</v>
      </c>
      <c r="D19" s="30"/>
    </row>
    <row r="20" spans="1:4" ht="15.75" customHeight="1">
      <c r="A20" s="43"/>
      <c r="B20" s="288"/>
      <c r="C20" s="290" t="s">
        <v>41</v>
      </c>
      <c r="D20" s="30"/>
    </row>
    <row r="21" spans="1:4" ht="15.75" customHeight="1">
      <c r="A21" s="43"/>
      <c r="B21" s="288"/>
      <c r="C21" s="290" t="s">
        <v>42</v>
      </c>
      <c r="D21" s="30"/>
    </row>
    <row r="22" spans="1:4" ht="15.75" customHeight="1">
      <c r="A22" s="43"/>
      <c r="B22" s="288"/>
      <c r="C22" s="290" t="s">
        <v>43</v>
      </c>
      <c r="D22" s="30"/>
    </row>
    <row r="23" spans="1:4" ht="15.75" customHeight="1">
      <c r="A23" s="43"/>
      <c r="B23" s="288"/>
      <c r="C23" s="290" t="s">
        <v>44</v>
      </c>
      <c r="D23" s="30"/>
    </row>
    <row r="24" spans="1:4" ht="15.75" customHeight="1">
      <c r="A24" s="43"/>
      <c r="B24" s="288"/>
      <c r="C24" s="290" t="s">
        <v>45</v>
      </c>
      <c r="D24" s="30"/>
    </row>
    <row r="25" spans="1:4" ht="15.75" customHeight="1">
      <c r="A25" s="43"/>
      <c r="B25" s="288"/>
      <c r="C25" s="290" t="s">
        <v>46</v>
      </c>
      <c r="D25" s="30"/>
    </row>
    <row r="26" spans="1:4" ht="15.75" customHeight="1">
      <c r="A26" s="43"/>
      <c r="B26" s="288"/>
      <c r="C26" s="290" t="s">
        <v>47</v>
      </c>
      <c r="D26" s="30"/>
    </row>
    <row r="27" spans="1:4" ht="15.75" customHeight="1">
      <c r="A27" s="43"/>
      <c r="B27" s="288"/>
      <c r="C27" s="290" t="s">
        <v>48</v>
      </c>
      <c r="D27" s="30"/>
    </row>
    <row r="28" spans="1:4" ht="15.75" customHeight="1">
      <c r="A28" s="43"/>
      <c r="B28" s="288"/>
      <c r="C28" s="290" t="s">
        <v>49</v>
      </c>
      <c r="D28" s="30"/>
    </row>
    <row r="29" spans="1:4" ht="15.75" customHeight="1">
      <c r="A29" s="43"/>
      <c r="B29" s="288"/>
      <c r="C29" s="290" t="s">
        <v>50</v>
      </c>
      <c r="D29" s="30"/>
    </row>
    <row r="30" spans="1:4" ht="15.75" customHeight="1" thickBot="1">
      <c r="A30" s="44"/>
      <c r="B30" s="291"/>
      <c r="C30" s="292" t="s">
        <v>51</v>
      </c>
      <c r="D30" s="30"/>
    </row>
    <row r="31" spans="1:4" ht="15.75" customHeight="1">
      <c r="A31" s="45"/>
      <c r="B31" s="288"/>
      <c r="C31" s="293" t="s">
        <v>52</v>
      </c>
      <c r="D31" s="30"/>
    </row>
    <row r="32" spans="1:4" ht="15.75" customHeight="1">
      <c r="A32" s="43"/>
      <c r="B32" s="288"/>
      <c r="C32" s="290" t="s">
        <v>53</v>
      </c>
      <c r="D32" s="30"/>
    </row>
    <row r="33" spans="1:4" ht="15.75" customHeight="1">
      <c r="A33" s="43"/>
      <c r="B33" s="288"/>
      <c r="C33" s="290" t="s">
        <v>54</v>
      </c>
      <c r="D33" s="30"/>
    </row>
    <row r="34" spans="1:4" ht="15.75" customHeight="1">
      <c r="A34" s="43"/>
      <c r="B34" s="288"/>
      <c r="C34" s="290" t="s">
        <v>55</v>
      </c>
      <c r="D34" s="30"/>
    </row>
    <row r="35" spans="1:4" ht="15.75" customHeight="1">
      <c r="A35" s="42" t="s">
        <v>56</v>
      </c>
      <c r="B35" s="288"/>
      <c r="C35" s="290" t="s">
        <v>57</v>
      </c>
      <c r="D35" s="30"/>
    </row>
    <row r="36" spans="1:4" ht="15.75" customHeight="1">
      <c r="A36" s="42" t="s">
        <v>58</v>
      </c>
      <c r="B36" s="288"/>
      <c r="C36" s="290" t="s">
        <v>59</v>
      </c>
      <c r="D36" s="30"/>
    </row>
    <row r="37" spans="1:4" ht="15.75" customHeight="1">
      <c r="A37" s="42" t="s">
        <v>60</v>
      </c>
      <c r="B37" s="288"/>
      <c r="C37" s="290" t="s">
        <v>61</v>
      </c>
      <c r="D37" s="30"/>
    </row>
    <row r="38" spans="1:4" ht="15.75" customHeight="1">
      <c r="A38" s="43"/>
      <c r="B38" s="288"/>
      <c r="C38" s="290" t="s">
        <v>62</v>
      </c>
      <c r="D38" s="30"/>
    </row>
    <row r="39" spans="1:4" ht="15.75" customHeight="1">
      <c r="A39" s="43"/>
      <c r="B39" s="288"/>
      <c r="C39" s="294" t="s">
        <v>63</v>
      </c>
      <c r="D39" s="30"/>
    </row>
    <row r="40" spans="1:4" ht="15.75" customHeight="1" thickBot="1">
      <c r="A40" s="44"/>
      <c r="B40" s="291"/>
      <c r="C40" s="292" t="s">
        <v>51</v>
      </c>
      <c r="D40" s="30"/>
    </row>
    <row r="41" spans="1:4" ht="15.75" customHeight="1">
      <c r="A41" s="45"/>
      <c r="B41" s="288"/>
      <c r="C41" s="293" t="s">
        <v>64</v>
      </c>
      <c r="D41" s="30"/>
    </row>
    <row r="42" spans="1:4" ht="15.75" customHeight="1">
      <c r="A42" s="41"/>
      <c r="B42" s="288"/>
      <c r="C42" s="290" t="s">
        <v>65</v>
      </c>
      <c r="D42" s="30"/>
    </row>
    <row r="43" spans="1:4" ht="15.75" customHeight="1">
      <c r="A43" s="41"/>
      <c r="B43" s="288"/>
      <c r="C43" s="290" t="s">
        <v>66</v>
      </c>
      <c r="D43" s="30"/>
    </row>
    <row r="44" spans="1:4" ht="15.75" customHeight="1">
      <c r="A44" s="41"/>
      <c r="B44" s="288"/>
      <c r="C44" s="290" t="s">
        <v>67</v>
      </c>
      <c r="D44" s="30"/>
    </row>
    <row r="45" spans="1:4" ht="15.75" customHeight="1">
      <c r="A45" s="42" t="s">
        <v>68</v>
      </c>
      <c r="B45" s="288"/>
      <c r="C45" s="290" t="s">
        <v>69</v>
      </c>
      <c r="D45" s="30"/>
    </row>
    <row r="46" spans="1:4" ht="15.75" customHeight="1">
      <c r="A46" s="42" t="s">
        <v>70</v>
      </c>
      <c r="B46" s="288"/>
      <c r="C46" s="290" t="s">
        <v>71</v>
      </c>
      <c r="D46" s="30"/>
    </row>
    <row r="47" spans="1:4" ht="15.75" customHeight="1">
      <c r="A47" s="42" t="s">
        <v>72</v>
      </c>
      <c r="B47" s="288"/>
      <c r="C47" s="290" t="s">
        <v>73</v>
      </c>
      <c r="D47" s="30"/>
    </row>
    <row r="48" spans="1:4" ht="15.75" customHeight="1">
      <c r="A48" s="41"/>
      <c r="B48" s="288"/>
      <c r="C48" s="290" t="s">
        <v>74</v>
      </c>
      <c r="D48" s="30"/>
    </row>
    <row r="49" spans="1:4" ht="15.75" customHeight="1">
      <c r="A49" s="41"/>
      <c r="B49" s="288"/>
      <c r="C49" s="290" t="s">
        <v>75</v>
      </c>
      <c r="D49" s="30"/>
    </row>
    <row r="50" spans="1:4" ht="15.75" customHeight="1">
      <c r="A50" s="41"/>
      <c r="B50" s="288"/>
      <c r="C50" s="294" t="s">
        <v>63</v>
      </c>
      <c r="D50" s="30"/>
    </row>
    <row r="51" spans="1:4" ht="15.75" customHeight="1" thickBot="1">
      <c r="A51" s="40"/>
      <c r="B51" s="295"/>
      <c r="C51" s="292" t="s">
        <v>51</v>
      </c>
      <c r="D51" s="30"/>
    </row>
    <row r="52" spans="1:4" ht="15.75" customHeight="1">
      <c r="A52" s="42"/>
      <c r="B52" s="288"/>
      <c r="C52" s="293" t="s">
        <v>76</v>
      </c>
      <c r="D52" s="30"/>
    </row>
    <row r="53" spans="1:4" ht="15.75" customHeight="1">
      <c r="A53" s="41"/>
      <c r="B53" s="288"/>
      <c r="C53" s="290" t="s">
        <v>77</v>
      </c>
      <c r="D53" s="30"/>
    </row>
    <row r="54" spans="1:4" ht="15.75" customHeight="1">
      <c r="A54" s="41"/>
      <c r="B54" s="288"/>
      <c r="C54" s="290" t="s">
        <v>78</v>
      </c>
      <c r="D54" s="30"/>
    </row>
    <row r="55" spans="1:4" ht="15.75" customHeight="1">
      <c r="A55" s="42" t="s">
        <v>79</v>
      </c>
      <c r="B55" s="288"/>
      <c r="C55" s="290" t="s">
        <v>80</v>
      </c>
      <c r="D55" s="30"/>
    </row>
    <row r="56" spans="1:4" ht="15.75" customHeight="1">
      <c r="A56" s="42" t="s">
        <v>81</v>
      </c>
      <c r="B56" s="288"/>
      <c r="C56" s="290" t="s">
        <v>82</v>
      </c>
      <c r="D56" s="30"/>
    </row>
    <row r="57" spans="1:4" ht="15.75" customHeight="1">
      <c r="A57" s="41"/>
      <c r="B57" s="288"/>
      <c r="C57" s="290" t="s">
        <v>83</v>
      </c>
      <c r="D57" s="30"/>
    </row>
    <row r="58" spans="1:4" ht="15.75" customHeight="1">
      <c r="A58" s="41"/>
      <c r="B58" s="288"/>
      <c r="C58" s="290" t="s">
        <v>84</v>
      </c>
      <c r="D58" s="30"/>
    </row>
    <row r="59" spans="1:4" ht="15.75" customHeight="1">
      <c r="A59" s="41"/>
      <c r="B59" s="288"/>
      <c r="C59" s="294" t="s">
        <v>63</v>
      </c>
      <c r="D59" s="30"/>
    </row>
    <row r="60" spans="1:4" ht="15.75" customHeight="1" thickBot="1">
      <c r="A60" s="40"/>
      <c r="B60" s="295"/>
      <c r="C60" s="292" t="s">
        <v>51</v>
      </c>
      <c r="D60" s="30"/>
    </row>
    <row r="61" spans="1:4" ht="15.75" customHeight="1">
      <c r="A61" s="42"/>
      <c r="B61" s="288"/>
      <c r="C61" s="293" t="s">
        <v>85</v>
      </c>
      <c r="D61" s="30"/>
    </row>
    <row r="62" spans="1:4" ht="15.75" customHeight="1">
      <c r="A62" s="41"/>
      <c r="B62" s="288"/>
      <c r="C62" s="290" t="s">
        <v>86</v>
      </c>
      <c r="D62" s="30"/>
    </row>
    <row r="63" spans="1:4" ht="15.75" customHeight="1">
      <c r="A63" s="41"/>
      <c r="B63" s="288"/>
      <c r="C63" s="290" t="s">
        <v>87</v>
      </c>
      <c r="D63" s="30"/>
    </row>
    <row r="64" spans="1:4" ht="15.75" customHeight="1">
      <c r="A64" s="41"/>
      <c r="B64" s="288"/>
      <c r="C64" s="290" t="s">
        <v>88</v>
      </c>
      <c r="D64" s="30"/>
    </row>
    <row r="65" spans="1:4" ht="15.75" customHeight="1">
      <c r="A65" s="41"/>
      <c r="B65" s="288"/>
      <c r="C65" s="290" t="s">
        <v>89</v>
      </c>
      <c r="D65" s="30"/>
    </row>
    <row r="66" spans="1:4" ht="15.75" customHeight="1">
      <c r="A66" s="41"/>
      <c r="B66" s="288"/>
      <c r="C66" s="290" t="s">
        <v>90</v>
      </c>
      <c r="D66" s="30"/>
    </row>
    <row r="67" spans="1:4" ht="15.75" customHeight="1">
      <c r="A67" s="41"/>
      <c r="B67" s="288"/>
      <c r="C67" s="290" t="s">
        <v>91</v>
      </c>
      <c r="D67" s="30"/>
    </row>
    <row r="68" spans="1:4" ht="15.75" customHeight="1">
      <c r="A68" s="42" t="s">
        <v>92</v>
      </c>
      <c r="B68" s="288"/>
      <c r="C68" s="290" t="s">
        <v>93</v>
      </c>
      <c r="D68" s="30"/>
    </row>
    <row r="69" spans="1:4" ht="15.75" customHeight="1">
      <c r="A69" s="41"/>
      <c r="B69" s="288"/>
      <c r="C69" s="290" t="s">
        <v>94</v>
      </c>
      <c r="D69" s="30"/>
    </row>
    <row r="70" spans="1:4" ht="15.75" customHeight="1">
      <c r="A70" s="41"/>
      <c r="B70" s="288"/>
      <c r="C70" s="290" t="s">
        <v>95</v>
      </c>
      <c r="D70" s="30"/>
    </row>
    <row r="71" spans="1:4" ht="15.75" customHeight="1">
      <c r="A71" s="41"/>
      <c r="B71" s="288"/>
      <c r="C71" s="290" t="s">
        <v>96</v>
      </c>
      <c r="D71" s="30"/>
    </row>
    <row r="72" spans="1:4" ht="15.75" customHeight="1">
      <c r="A72" s="41"/>
      <c r="B72" s="288"/>
      <c r="C72" s="290" t="s">
        <v>97</v>
      </c>
      <c r="D72" s="30"/>
    </row>
    <row r="73" spans="1:4" ht="15.75" customHeight="1">
      <c r="A73" s="41"/>
      <c r="B73" s="288"/>
      <c r="C73" s="290" t="s">
        <v>98</v>
      </c>
      <c r="D73" s="30"/>
    </row>
    <row r="74" spans="1:4" ht="15.75" customHeight="1">
      <c r="A74" s="41"/>
      <c r="B74" s="288"/>
      <c r="C74" s="290" t="s">
        <v>99</v>
      </c>
      <c r="D74" s="30"/>
    </row>
    <row r="75" spans="1:4" ht="15.75" customHeight="1">
      <c r="A75" s="41"/>
      <c r="B75" s="288"/>
      <c r="C75" s="290" t="s">
        <v>100</v>
      </c>
      <c r="D75" s="30"/>
    </row>
    <row r="76" spans="1:4" ht="15.75" customHeight="1">
      <c r="A76" s="41"/>
      <c r="B76" s="288"/>
      <c r="C76" s="290" t="s">
        <v>101</v>
      </c>
      <c r="D76" s="30"/>
    </row>
    <row r="77" spans="1:4" ht="15.75" customHeight="1" thickBot="1">
      <c r="A77" s="41"/>
      <c r="B77" s="295"/>
      <c r="C77" s="296" t="s">
        <v>51</v>
      </c>
      <c r="D77" s="30"/>
    </row>
    <row r="78" spans="1:4" ht="15.75" customHeight="1">
      <c r="A78" s="39" t="s">
        <v>102</v>
      </c>
      <c r="B78" s="288"/>
      <c r="C78" s="297" t="s">
        <v>103</v>
      </c>
      <c r="D78" s="30"/>
    </row>
    <row r="79" spans="1:4" ht="15.75" customHeight="1" thickBot="1">
      <c r="A79" s="40"/>
      <c r="B79" s="288"/>
      <c r="C79" s="298" t="s">
        <v>104</v>
      </c>
      <c r="D79" s="30"/>
    </row>
    <row r="80" spans="1:4" ht="15" customHeight="1">
      <c r="A80" s="30"/>
      <c r="B80" s="30"/>
      <c r="C80" s="30"/>
    </row>
  </sheetData>
  <sheetProtection sheet="1" selectLockedCells="1"/>
  <pageMargins left="0.7" right="0.7" top="0.75" bottom="0.75" header="0" footer="0"/>
  <pageSetup orientation="portrait"/>
  <headerFooter>
    <oddHeader>&amp;CPossible Sources for Completing the IIR</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ltText="Checkbox">
                <anchor moveWithCells="1">
                  <from>
                    <xdr:col>1</xdr:col>
                    <xdr:colOff>257175</xdr:colOff>
                    <xdr:row>2</xdr:row>
                    <xdr:rowOff>533400</xdr:rowOff>
                  </from>
                  <to>
                    <xdr:col>1</xdr:col>
                    <xdr:colOff>485775</xdr:colOff>
                    <xdr:row>4</xdr:row>
                    <xdr:rowOff>9525</xdr:rowOff>
                  </to>
                </anchor>
              </controlPr>
            </control>
          </mc:Choice>
        </mc:AlternateContent>
        <mc:AlternateContent xmlns:mc="http://schemas.openxmlformats.org/markup-compatibility/2006">
          <mc:Choice Requires="x14">
            <control shapeId="5122" r:id="rId4" name="Check Box 2">
              <controlPr defaultSize="0" autoFill="0" autoLine="0" autoPict="0" altText="Checkbox">
                <anchor moveWithCells="1">
                  <from>
                    <xdr:col>1</xdr:col>
                    <xdr:colOff>257175</xdr:colOff>
                    <xdr:row>3</xdr:row>
                    <xdr:rowOff>533400</xdr:rowOff>
                  </from>
                  <to>
                    <xdr:col>1</xdr:col>
                    <xdr:colOff>485775</xdr:colOff>
                    <xdr:row>5</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ltText="Checkbox">
                <anchor moveWithCells="1">
                  <from>
                    <xdr:col>1</xdr:col>
                    <xdr:colOff>257175</xdr:colOff>
                    <xdr:row>4</xdr:row>
                    <xdr:rowOff>533400</xdr:rowOff>
                  </from>
                  <to>
                    <xdr:col>1</xdr:col>
                    <xdr:colOff>485775</xdr:colOff>
                    <xdr:row>6</xdr:row>
                    <xdr:rowOff>38100</xdr:rowOff>
                  </to>
                </anchor>
              </controlPr>
            </control>
          </mc:Choice>
        </mc:AlternateContent>
        <mc:AlternateContent xmlns:mc="http://schemas.openxmlformats.org/markup-compatibility/2006">
          <mc:Choice Requires="x14">
            <control shapeId="5124" r:id="rId6" name="Check Box 4">
              <controlPr defaultSize="0" autoFill="0" autoLine="0" autoPict="0" altText="Checkbox">
                <anchor moveWithCells="1">
                  <from>
                    <xdr:col>1</xdr:col>
                    <xdr:colOff>257175</xdr:colOff>
                    <xdr:row>5</xdr:row>
                    <xdr:rowOff>533400</xdr:rowOff>
                  </from>
                  <to>
                    <xdr:col>1</xdr:col>
                    <xdr:colOff>485775</xdr:colOff>
                    <xdr:row>7</xdr:row>
                    <xdr:rowOff>38100</xdr:rowOff>
                  </to>
                </anchor>
              </controlPr>
            </control>
          </mc:Choice>
        </mc:AlternateContent>
        <mc:AlternateContent xmlns:mc="http://schemas.openxmlformats.org/markup-compatibility/2006">
          <mc:Choice Requires="x14">
            <control shapeId="5125" r:id="rId7" name="Check Box 5">
              <controlPr defaultSize="0" autoFill="0" autoLine="0" autoPict="0" altText="Checkbox">
                <anchor moveWithCells="1">
                  <from>
                    <xdr:col>1</xdr:col>
                    <xdr:colOff>257175</xdr:colOff>
                    <xdr:row>6</xdr:row>
                    <xdr:rowOff>533400</xdr:rowOff>
                  </from>
                  <to>
                    <xdr:col>1</xdr:col>
                    <xdr:colOff>485775</xdr:colOff>
                    <xdr:row>8</xdr:row>
                    <xdr:rowOff>38100</xdr:rowOff>
                  </to>
                </anchor>
              </controlPr>
            </control>
          </mc:Choice>
        </mc:AlternateContent>
        <mc:AlternateContent xmlns:mc="http://schemas.openxmlformats.org/markup-compatibility/2006">
          <mc:Choice Requires="x14">
            <control shapeId="5126" r:id="rId8" name="Check Box 6">
              <controlPr defaultSize="0" autoFill="0" autoLine="0" autoPict="0" altText="Checkbox">
                <anchor moveWithCells="1">
                  <from>
                    <xdr:col>1</xdr:col>
                    <xdr:colOff>257175</xdr:colOff>
                    <xdr:row>7</xdr:row>
                    <xdr:rowOff>533400</xdr:rowOff>
                  </from>
                  <to>
                    <xdr:col>1</xdr:col>
                    <xdr:colOff>485775</xdr:colOff>
                    <xdr:row>9</xdr:row>
                    <xdr:rowOff>38100</xdr:rowOff>
                  </to>
                </anchor>
              </controlPr>
            </control>
          </mc:Choice>
        </mc:AlternateContent>
        <mc:AlternateContent xmlns:mc="http://schemas.openxmlformats.org/markup-compatibility/2006">
          <mc:Choice Requires="x14">
            <control shapeId="5127" r:id="rId9" name="Check Box 7">
              <controlPr defaultSize="0" autoFill="0" autoLine="0" autoPict="0" altText="Checkbox">
                <anchor moveWithCells="1">
                  <from>
                    <xdr:col>1</xdr:col>
                    <xdr:colOff>257175</xdr:colOff>
                    <xdr:row>8</xdr:row>
                    <xdr:rowOff>533400</xdr:rowOff>
                  </from>
                  <to>
                    <xdr:col>1</xdr:col>
                    <xdr:colOff>485775</xdr:colOff>
                    <xdr:row>10</xdr:row>
                    <xdr:rowOff>38100</xdr:rowOff>
                  </to>
                </anchor>
              </controlPr>
            </control>
          </mc:Choice>
        </mc:AlternateContent>
        <mc:AlternateContent xmlns:mc="http://schemas.openxmlformats.org/markup-compatibility/2006">
          <mc:Choice Requires="x14">
            <control shapeId="5128" r:id="rId10" name="Check Box 8">
              <controlPr defaultSize="0" autoFill="0" autoLine="0" autoPict="0" altText="Checkbox">
                <anchor moveWithCells="1">
                  <from>
                    <xdr:col>1</xdr:col>
                    <xdr:colOff>257175</xdr:colOff>
                    <xdr:row>9</xdr:row>
                    <xdr:rowOff>533400</xdr:rowOff>
                  </from>
                  <to>
                    <xdr:col>1</xdr:col>
                    <xdr:colOff>485775</xdr:colOff>
                    <xdr:row>11</xdr:row>
                    <xdr:rowOff>38100</xdr:rowOff>
                  </to>
                </anchor>
              </controlPr>
            </control>
          </mc:Choice>
        </mc:AlternateContent>
        <mc:AlternateContent xmlns:mc="http://schemas.openxmlformats.org/markup-compatibility/2006">
          <mc:Choice Requires="x14">
            <control shapeId="5129" r:id="rId11" name="Check Box 9">
              <controlPr defaultSize="0" autoFill="0" autoLine="0" autoPict="0" altText="Checkbox">
                <anchor moveWithCells="1">
                  <from>
                    <xdr:col>1</xdr:col>
                    <xdr:colOff>257175</xdr:colOff>
                    <xdr:row>10</xdr:row>
                    <xdr:rowOff>533400</xdr:rowOff>
                  </from>
                  <to>
                    <xdr:col>1</xdr:col>
                    <xdr:colOff>485775</xdr:colOff>
                    <xdr:row>12</xdr:row>
                    <xdr:rowOff>38100</xdr:rowOff>
                  </to>
                </anchor>
              </controlPr>
            </control>
          </mc:Choice>
        </mc:AlternateContent>
        <mc:AlternateContent xmlns:mc="http://schemas.openxmlformats.org/markup-compatibility/2006">
          <mc:Choice Requires="x14">
            <control shapeId="5130" r:id="rId12" name="Check Box 10">
              <controlPr defaultSize="0" autoFill="0" autoLine="0" autoPict="0" altText="Checkbox">
                <anchor moveWithCells="1">
                  <from>
                    <xdr:col>1</xdr:col>
                    <xdr:colOff>257175</xdr:colOff>
                    <xdr:row>11</xdr:row>
                    <xdr:rowOff>533400</xdr:rowOff>
                  </from>
                  <to>
                    <xdr:col>1</xdr:col>
                    <xdr:colOff>485775</xdr:colOff>
                    <xdr:row>13</xdr:row>
                    <xdr:rowOff>38100</xdr:rowOff>
                  </to>
                </anchor>
              </controlPr>
            </control>
          </mc:Choice>
        </mc:AlternateContent>
        <mc:AlternateContent xmlns:mc="http://schemas.openxmlformats.org/markup-compatibility/2006">
          <mc:Choice Requires="x14">
            <control shapeId="5131" r:id="rId13" name="Check Box 11">
              <controlPr defaultSize="0" autoFill="0" autoLine="0" autoPict="0" altText="Checkbox">
                <anchor moveWithCells="1">
                  <from>
                    <xdr:col>1</xdr:col>
                    <xdr:colOff>257175</xdr:colOff>
                    <xdr:row>12</xdr:row>
                    <xdr:rowOff>533400</xdr:rowOff>
                  </from>
                  <to>
                    <xdr:col>1</xdr:col>
                    <xdr:colOff>485775</xdr:colOff>
                    <xdr:row>14</xdr:row>
                    <xdr:rowOff>38100</xdr:rowOff>
                  </to>
                </anchor>
              </controlPr>
            </control>
          </mc:Choice>
        </mc:AlternateContent>
        <mc:AlternateContent xmlns:mc="http://schemas.openxmlformats.org/markup-compatibility/2006">
          <mc:Choice Requires="x14">
            <control shapeId="5132" r:id="rId14" name="Check Box 12">
              <controlPr defaultSize="0" autoFill="0" autoLine="0" autoPict="0" altText="Checkbox">
                <anchor moveWithCells="1">
                  <from>
                    <xdr:col>1</xdr:col>
                    <xdr:colOff>257175</xdr:colOff>
                    <xdr:row>13</xdr:row>
                    <xdr:rowOff>533400</xdr:rowOff>
                  </from>
                  <to>
                    <xdr:col>1</xdr:col>
                    <xdr:colOff>485775</xdr:colOff>
                    <xdr:row>15</xdr:row>
                    <xdr:rowOff>38100</xdr:rowOff>
                  </to>
                </anchor>
              </controlPr>
            </control>
          </mc:Choice>
        </mc:AlternateContent>
        <mc:AlternateContent xmlns:mc="http://schemas.openxmlformats.org/markup-compatibility/2006">
          <mc:Choice Requires="x14">
            <control shapeId="5133" r:id="rId15" name="Check Box 13">
              <controlPr defaultSize="0" autoFill="0" autoLine="0" autoPict="0" altText="Checkbox">
                <anchor moveWithCells="1">
                  <from>
                    <xdr:col>1</xdr:col>
                    <xdr:colOff>257175</xdr:colOff>
                    <xdr:row>14</xdr:row>
                    <xdr:rowOff>533400</xdr:rowOff>
                  </from>
                  <to>
                    <xdr:col>1</xdr:col>
                    <xdr:colOff>485775</xdr:colOff>
                    <xdr:row>16</xdr:row>
                    <xdr:rowOff>38100</xdr:rowOff>
                  </to>
                </anchor>
              </controlPr>
            </control>
          </mc:Choice>
        </mc:AlternateContent>
        <mc:AlternateContent xmlns:mc="http://schemas.openxmlformats.org/markup-compatibility/2006">
          <mc:Choice Requires="x14">
            <control shapeId="5134" r:id="rId16" name="Check Box 14">
              <controlPr defaultSize="0" autoFill="0" autoLine="0" autoPict="0" altText="Checkbox">
                <anchor moveWithCells="1">
                  <from>
                    <xdr:col>1</xdr:col>
                    <xdr:colOff>257175</xdr:colOff>
                    <xdr:row>15</xdr:row>
                    <xdr:rowOff>533400</xdr:rowOff>
                  </from>
                  <to>
                    <xdr:col>1</xdr:col>
                    <xdr:colOff>485775</xdr:colOff>
                    <xdr:row>17</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ltText="Checkbox">
                <anchor moveWithCells="1">
                  <from>
                    <xdr:col>1</xdr:col>
                    <xdr:colOff>257175</xdr:colOff>
                    <xdr:row>16</xdr:row>
                    <xdr:rowOff>533400</xdr:rowOff>
                  </from>
                  <to>
                    <xdr:col>1</xdr:col>
                    <xdr:colOff>485775</xdr:colOff>
                    <xdr:row>18</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ltText="Checkbox">
                <anchor moveWithCells="1">
                  <from>
                    <xdr:col>1</xdr:col>
                    <xdr:colOff>257175</xdr:colOff>
                    <xdr:row>17</xdr:row>
                    <xdr:rowOff>533400</xdr:rowOff>
                  </from>
                  <to>
                    <xdr:col>1</xdr:col>
                    <xdr:colOff>485775</xdr:colOff>
                    <xdr:row>19</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ltText="Checkbox">
                <anchor moveWithCells="1">
                  <from>
                    <xdr:col>1</xdr:col>
                    <xdr:colOff>257175</xdr:colOff>
                    <xdr:row>18</xdr:row>
                    <xdr:rowOff>533400</xdr:rowOff>
                  </from>
                  <to>
                    <xdr:col>1</xdr:col>
                    <xdr:colOff>485775</xdr:colOff>
                    <xdr:row>20</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ltText="Checkbox">
                <anchor moveWithCells="1">
                  <from>
                    <xdr:col>1</xdr:col>
                    <xdr:colOff>257175</xdr:colOff>
                    <xdr:row>19</xdr:row>
                    <xdr:rowOff>533400</xdr:rowOff>
                  </from>
                  <to>
                    <xdr:col>1</xdr:col>
                    <xdr:colOff>485775</xdr:colOff>
                    <xdr:row>21</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ltText="Checkbox">
                <anchor moveWithCells="1">
                  <from>
                    <xdr:col>1</xdr:col>
                    <xdr:colOff>257175</xdr:colOff>
                    <xdr:row>20</xdr:row>
                    <xdr:rowOff>533400</xdr:rowOff>
                  </from>
                  <to>
                    <xdr:col>1</xdr:col>
                    <xdr:colOff>485775</xdr:colOff>
                    <xdr:row>22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ltText="Checkbox">
                <anchor moveWithCells="1">
                  <from>
                    <xdr:col>1</xdr:col>
                    <xdr:colOff>257175</xdr:colOff>
                    <xdr:row>21</xdr:row>
                    <xdr:rowOff>533400</xdr:rowOff>
                  </from>
                  <to>
                    <xdr:col>1</xdr:col>
                    <xdr:colOff>485775</xdr:colOff>
                    <xdr:row>23</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ltText="Checkbox">
                <anchor moveWithCells="1">
                  <from>
                    <xdr:col>1</xdr:col>
                    <xdr:colOff>257175</xdr:colOff>
                    <xdr:row>22</xdr:row>
                    <xdr:rowOff>533400</xdr:rowOff>
                  </from>
                  <to>
                    <xdr:col>1</xdr:col>
                    <xdr:colOff>485775</xdr:colOff>
                    <xdr:row>24</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ltText="Checkbox">
                <anchor moveWithCells="1">
                  <from>
                    <xdr:col>1</xdr:col>
                    <xdr:colOff>257175</xdr:colOff>
                    <xdr:row>23</xdr:row>
                    <xdr:rowOff>533400</xdr:rowOff>
                  </from>
                  <to>
                    <xdr:col>1</xdr:col>
                    <xdr:colOff>485775</xdr:colOff>
                    <xdr:row>25</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ltText="Checkbox">
                <anchor moveWithCells="1">
                  <from>
                    <xdr:col>1</xdr:col>
                    <xdr:colOff>257175</xdr:colOff>
                    <xdr:row>24</xdr:row>
                    <xdr:rowOff>533400</xdr:rowOff>
                  </from>
                  <to>
                    <xdr:col>1</xdr:col>
                    <xdr:colOff>485775</xdr:colOff>
                    <xdr:row>26</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ltText="Checkbox">
                <anchor moveWithCells="1">
                  <from>
                    <xdr:col>1</xdr:col>
                    <xdr:colOff>257175</xdr:colOff>
                    <xdr:row>25</xdr:row>
                    <xdr:rowOff>533400</xdr:rowOff>
                  </from>
                  <to>
                    <xdr:col>1</xdr:col>
                    <xdr:colOff>485775</xdr:colOff>
                    <xdr:row>27</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ltText="Checkbox">
                <anchor moveWithCells="1">
                  <from>
                    <xdr:col>1</xdr:col>
                    <xdr:colOff>257175</xdr:colOff>
                    <xdr:row>26</xdr:row>
                    <xdr:rowOff>533400</xdr:rowOff>
                  </from>
                  <to>
                    <xdr:col>1</xdr:col>
                    <xdr:colOff>485775</xdr:colOff>
                    <xdr:row>28</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ltText="Checkbox">
                <anchor moveWithCells="1">
                  <from>
                    <xdr:col>1</xdr:col>
                    <xdr:colOff>257175</xdr:colOff>
                    <xdr:row>27</xdr:row>
                    <xdr:rowOff>533400</xdr:rowOff>
                  </from>
                  <to>
                    <xdr:col>1</xdr:col>
                    <xdr:colOff>485775</xdr:colOff>
                    <xdr:row>29</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ltText="Checkbox">
                <anchor moveWithCells="1">
                  <from>
                    <xdr:col>1</xdr:col>
                    <xdr:colOff>257175</xdr:colOff>
                    <xdr:row>28</xdr:row>
                    <xdr:rowOff>533400</xdr:rowOff>
                  </from>
                  <to>
                    <xdr:col>1</xdr:col>
                    <xdr:colOff>485775</xdr:colOff>
                    <xdr:row>30</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ltText="Checkbox">
                <anchor moveWithCells="1">
                  <from>
                    <xdr:col>1</xdr:col>
                    <xdr:colOff>257175</xdr:colOff>
                    <xdr:row>28</xdr:row>
                    <xdr:rowOff>533400</xdr:rowOff>
                  </from>
                  <to>
                    <xdr:col>1</xdr:col>
                    <xdr:colOff>485775</xdr:colOff>
                    <xdr:row>30</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ltText="Checkbox">
                <anchor moveWithCells="1">
                  <from>
                    <xdr:col>1</xdr:col>
                    <xdr:colOff>257175</xdr:colOff>
                    <xdr:row>29</xdr:row>
                    <xdr:rowOff>533400</xdr:rowOff>
                  </from>
                  <to>
                    <xdr:col>1</xdr:col>
                    <xdr:colOff>485775</xdr:colOff>
                    <xdr:row>31</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ltText="Checkbox">
                <anchor moveWithCells="1">
                  <from>
                    <xdr:col>1</xdr:col>
                    <xdr:colOff>257175</xdr:colOff>
                    <xdr:row>29</xdr:row>
                    <xdr:rowOff>533400</xdr:rowOff>
                  </from>
                  <to>
                    <xdr:col>1</xdr:col>
                    <xdr:colOff>485775</xdr:colOff>
                    <xdr:row>31</xdr:row>
                    <xdr:rowOff>19050</xdr:rowOff>
                  </to>
                </anchor>
              </controlPr>
            </control>
          </mc:Choice>
        </mc:AlternateContent>
        <mc:AlternateContent xmlns:mc="http://schemas.openxmlformats.org/markup-compatibility/2006">
          <mc:Choice Requires="x14">
            <control shapeId="5151" r:id="rId33" name="Check Box 31">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2" r:id="rId34" name="Check Box 32">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3" r:id="rId35" name="Check Box 33">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4" r:id="rId36" name="Check Box 34">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5" r:id="rId37" name="Check Box 35">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6" r:id="rId38" name="Check Box 36">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7" r:id="rId39" name="Check Box 37">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58" r:id="rId40" name="Check Box 38">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59" r:id="rId41" name="Check Box 39">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60" r:id="rId42" name="Check Box 40">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1" r:id="rId43" name="Check Box 41">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2" r:id="rId44" name="Check Box 42">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3" r:id="rId45" name="Check Box 43">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4" r:id="rId46" name="Check Box 44">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5" r:id="rId47" name="Check Box 45">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6" r:id="rId48" name="Check Box 46">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7" r:id="rId49" name="Check Box 47">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8" r:id="rId50" name="Check Box 48">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9" r:id="rId51" name="Check Box 49">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0" r:id="rId52" name="Check Box 50">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1" r:id="rId53" name="Check Box 51">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2" r:id="rId54" name="Check Box 52">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3" r:id="rId55" name="Check Box 53">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4" r:id="rId56" name="Check Box 54">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5" r:id="rId57" name="Check Box 55">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6" r:id="rId58" name="Check Box 56">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7" r:id="rId59" name="Check Box 57">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8" r:id="rId60" name="Check Box 58">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79" r:id="rId61" name="Check Box 59">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80" r:id="rId62" name="Check Box 60">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81" r:id="rId63" name="Check Box 61">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2" r:id="rId64" name="Check Box 62">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3" r:id="rId65" name="Check Box 63">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4" r:id="rId66" name="Check Box 64">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5" r:id="rId67" name="Check Box 65">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6" r:id="rId68" name="Check Box 66">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7" r:id="rId69" name="Check Box 67">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88" r:id="rId70" name="Check Box 68">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89" r:id="rId71" name="Check Box 69">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90" r:id="rId72" name="Check Box 70">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1" r:id="rId73" name="Check Box 71">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2" r:id="rId74" name="Check Box 72">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3" r:id="rId75" name="Check Box 73">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4" r:id="rId76" name="Check Box 74">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5" r:id="rId77" name="Check Box 75">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6" r:id="rId78" name="Check Box 76">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7" r:id="rId79" name="Check Box 77">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8" r:id="rId80" name="Check Box 78">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9" r:id="rId81" name="Check Box 79">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0" r:id="rId82" name="Check Box 80">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1" r:id="rId83" name="Check Box 81">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2" r:id="rId84" name="Check Box 82">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3" r:id="rId85" name="Check Box 83">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4" r:id="rId86" name="Check Box 84">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5" r:id="rId87" name="Check Box 85">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6" r:id="rId88" name="Check Box 86">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7" r:id="rId89" name="Check Box 87">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8" r:id="rId90" name="Check Box 88">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09" r:id="rId91" name="Check Box 89">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10" r:id="rId92" name="Check Box 90">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11" r:id="rId93" name="Check Box 91">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2" r:id="rId94" name="Check Box 92">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3" r:id="rId95" name="Check Box 93">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4" r:id="rId96" name="Check Box 94">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5" r:id="rId97" name="Check Box 95">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6" r:id="rId98" name="Check Box 96">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7" r:id="rId99" name="Check Box 97">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18" r:id="rId100" name="Check Box 98">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19" r:id="rId101" name="Check Box 99">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20" r:id="rId102" name="Check Box 100">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1" r:id="rId103" name="Check Box 101">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2" r:id="rId104" name="Check Box 102">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3" r:id="rId105" name="Check Box 103">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4" r:id="rId106" name="Check Box 104">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5" r:id="rId107" name="Check Box 105">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6" r:id="rId108" name="Check Box 106">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7" r:id="rId109" name="Check Box 107">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8" r:id="rId110" name="Check Box 108">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9" r:id="rId111" name="Check Box 109">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0" r:id="rId112" name="Check Box 110">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1" r:id="rId113" name="Check Box 111">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2" r:id="rId114" name="Check Box 112">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3" r:id="rId115" name="Check Box 113">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4" r:id="rId116" name="Check Box 114">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5" r:id="rId117" name="Check Box 115">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6" r:id="rId118" name="Check Box 116">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7" r:id="rId119" name="Check Box 117">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8" r:id="rId120" name="Check Box 118">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39" r:id="rId121" name="Check Box 119">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40" r:id="rId122" name="Check Box 120">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41" r:id="rId123" name="Check Box 121">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2" r:id="rId124" name="Check Box 122">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3" r:id="rId125" name="Check Box 123">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4" r:id="rId126" name="Check Box 124">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5" r:id="rId127" name="Check Box 125">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6" r:id="rId128" name="Check Box 126">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7" r:id="rId129" name="Check Box 127">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48" r:id="rId130" name="Check Box 128">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49" r:id="rId131" name="Check Box 129">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50" r:id="rId132" name="Check Box 130">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1" r:id="rId133" name="Check Box 131">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2" r:id="rId134" name="Check Box 132">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3" r:id="rId135" name="Check Box 133">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4" r:id="rId136" name="Check Box 134">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5" r:id="rId137" name="Check Box 135">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6" r:id="rId138" name="Check Box 136">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7" r:id="rId139" name="Check Box 137">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8" r:id="rId140" name="Check Box 138">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9" r:id="rId141" name="Check Box 139">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0" r:id="rId142" name="Check Box 140">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1" r:id="rId143" name="Check Box 141">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2" r:id="rId144" name="Check Box 142">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3" r:id="rId145" name="Check Box 143">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4" r:id="rId146" name="Check Box 144">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5" r:id="rId147" name="Check Box 145">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6" r:id="rId148" name="Check Box 146">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7" r:id="rId149" name="Check Box 147">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8" r:id="rId150" name="Check Box 148">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69" r:id="rId151" name="Check Box 149">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70" r:id="rId152" name="Check Box 150">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71" r:id="rId153" name="Check Box 151">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2" r:id="rId154" name="Check Box 152">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3" r:id="rId155" name="Check Box 153">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4" r:id="rId156" name="Check Box 154">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5" r:id="rId157" name="Check Box 155">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6" r:id="rId158" name="Check Box 156">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7" r:id="rId159" name="Check Box 157">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78" r:id="rId160" name="Check Box 158">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79" r:id="rId161" name="Check Box 159">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80" r:id="rId162" name="Check Box 160">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1" r:id="rId163" name="Check Box 161">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2" r:id="rId164" name="Check Box 162">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3" r:id="rId165" name="Check Box 163">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4" r:id="rId166" name="Check Box 164">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5" r:id="rId167" name="Check Box 165">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6" r:id="rId168" name="Check Box 166">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7" r:id="rId169" name="Check Box 167">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8" r:id="rId170" name="Check Box 168">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9" r:id="rId171" name="Check Box 169">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0" r:id="rId172" name="Check Box 170">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1" r:id="rId173" name="Check Box 171">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2" r:id="rId174" name="Check Box 172">
              <controlPr defaultSize="0" autoFill="0" autoLine="0" autoPict="0" altText="Checkbox">
                <anchor moveWithCells="1">
                  <from>
                    <xdr:col>1</xdr:col>
                    <xdr:colOff>257175</xdr:colOff>
                    <xdr:row>77</xdr:row>
                    <xdr:rowOff>533400</xdr:rowOff>
                  </from>
                  <to>
                    <xdr:col>1</xdr:col>
                    <xdr:colOff>485775</xdr:colOff>
                    <xdr:row>79</xdr:row>
                    <xdr:rowOff>19050</xdr:rowOff>
                  </to>
                </anchor>
              </controlPr>
            </control>
          </mc:Choice>
        </mc:AlternateContent>
        <mc:AlternateContent xmlns:mc="http://schemas.openxmlformats.org/markup-compatibility/2006">
          <mc:Choice Requires="x14">
            <control shapeId="5293" r:id="rId175" name="Check Box 173">
              <controlPr defaultSize="0" autoFill="0" autoLine="0" autoPict="0" altText="Checkbox">
                <anchor moveWithCells="1">
                  <from>
                    <xdr:col>1</xdr:col>
                    <xdr:colOff>257175</xdr:colOff>
                    <xdr:row>77</xdr:row>
                    <xdr:rowOff>533400</xdr:rowOff>
                  </from>
                  <to>
                    <xdr:col>1</xdr:col>
                    <xdr:colOff>485775</xdr:colOff>
                    <xdr:row>79</xdr:row>
                    <xdr:rowOff>19050</xdr:rowOff>
                  </to>
                </anchor>
              </controlPr>
            </control>
          </mc:Choice>
        </mc:AlternateContent>
      </controls>
    </mc:Choice>
  </mc:AlternateContent>
  <tableParts count="1">
    <tablePart r:id="rId17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B0635"/>
    <pageSetUpPr fitToPage="1"/>
  </sheetPr>
  <dimension ref="A1:S21"/>
  <sheetViews>
    <sheetView showGridLines="0" workbookViewId="0">
      <selection activeCell="D4" sqref="D4"/>
    </sheetView>
  </sheetViews>
  <sheetFormatPr defaultColWidth="14.42578125" defaultRowHeight="15" customHeight="1"/>
  <cols>
    <col min="1" max="1" width="22.5703125" customWidth="1"/>
    <col min="2" max="2" width="15.42578125" customWidth="1"/>
    <col min="3" max="3" width="55" customWidth="1"/>
    <col min="4" max="4" width="13" customWidth="1"/>
    <col min="5" max="5" width="57.5703125" customWidth="1"/>
    <col min="6" max="6" width="27.7109375" customWidth="1"/>
    <col min="7" max="19" width="9.42578125" customWidth="1"/>
  </cols>
  <sheetData>
    <row r="1" spans="1:19" ht="54.75" customHeight="1"/>
    <row r="2" spans="1:19" ht="72.75" customHeight="1">
      <c r="A2" s="319" t="s">
        <v>105</v>
      </c>
      <c r="B2" s="320"/>
      <c r="C2" s="321"/>
      <c r="D2" s="321"/>
      <c r="E2" s="321"/>
      <c r="F2" s="14"/>
      <c r="G2" s="15"/>
      <c r="H2" s="15"/>
      <c r="I2" s="15"/>
      <c r="J2" s="15"/>
      <c r="K2" s="15"/>
      <c r="L2" s="15"/>
      <c r="M2" s="15"/>
      <c r="N2" s="15"/>
      <c r="O2" s="15"/>
      <c r="P2" s="15"/>
      <c r="Q2" s="15"/>
      <c r="R2" s="15"/>
      <c r="S2" s="15"/>
    </row>
    <row r="3" spans="1:19" ht="49.5" customHeight="1">
      <c r="A3" s="237" t="s">
        <v>106</v>
      </c>
      <c r="B3" s="238" t="s">
        <v>107</v>
      </c>
      <c r="C3" s="239" t="s">
        <v>108</v>
      </c>
      <c r="D3" s="240" t="s">
        <v>109</v>
      </c>
      <c r="E3" s="241" t="s">
        <v>110</v>
      </c>
      <c r="F3" s="17"/>
      <c r="G3" s="18"/>
      <c r="H3" s="18"/>
      <c r="I3" s="18"/>
      <c r="J3" s="18"/>
      <c r="K3" s="18"/>
      <c r="L3" s="18"/>
      <c r="M3" s="18"/>
      <c r="N3" s="18"/>
      <c r="O3" s="18"/>
      <c r="P3" s="18"/>
      <c r="Q3" s="18"/>
      <c r="R3" s="18"/>
      <c r="S3" s="18"/>
    </row>
    <row r="4" spans="1:19" ht="62.25" customHeight="1">
      <c r="A4" s="58" t="s">
        <v>111</v>
      </c>
      <c r="B4" s="199" t="s">
        <v>112</v>
      </c>
      <c r="C4" s="56" t="s">
        <v>113</v>
      </c>
      <c r="D4" s="336" t="s">
        <v>114</v>
      </c>
      <c r="E4" s="299"/>
      <c r="F4" s="17"/>
      <c r="G4" s="18"/>
      <c r="H4" s="18"/>
      <c r="I4" s="18"/>
      <c r="J4" s="18"/>
      <c r="K4" s="18"/>
      <c r="L4" s="18"/>
      <c r="M4" s="18"/>
      <c r="N4" s="18"/>
      <c r="O4" s="18"/>
      <c r="P4" s="18"/>
      <c r="Q4" s="18"/>
      <c r="R4" s="18"/>
      <c r="S4" s="18"/>
    </row>
    <row r="5" spans="1:19" ht="62.25" customHeight="1">
      <c r="A5" s="58" t="s">
        <v>115</v>
      </c>
      <c r="B5" s="201" t="s">
        <v>116</v>
      </c>
      <c r="C5" s="56" t="s">
        <v>117</v>
      </c>
      <c r="D5" s="336" t="s">
        <v>114</v>
      </c>
      <c r="E5" s="299"/>
      <c r="F5" s="19"/>
      <c r="H5" s="20"/>
      <c r="I5" s="20"/>
      <c r="J5" s="20"/>
      <c r="K5" s="20"/>
      <c r="L5" s="20"/>
      <c r="M5" s="20"/>
      <c r="N5" s="20"/>
      <c r="O5" s="20"/>
      <c r="P5" s="20"/>
      <c r="Q5" s="20"/>
      <c r="R5" s="20"/>
      <c r="S5" s="20"/>
    </row>
    <row r="6" spans="1:19" ht="62.25" customHeight="1">
      <c r="A6" s="65" t="s">
        <v>118</v>
      </c>
      <c r="B6" s="200" t="s">
        <v>119</v>
      </c>
      <c r="C6" s="56" t="s">
        <v>120</v>
      </c>
      <c r="D6" s="336" t="s">
        <v>114</v>
      </c>
      <c r="E6" s="299"/>
      <c r="F6" s="19"/>
      <c r="H6" s="20"/>
      <c r="I6" s="20"/>
      <c r="J6" s="20"/>
      <c r="K6" s="20"/>
      <c r="L6" s="20"/>
      <c r="M6" s="20"/>
      <c r="N6" s="20"/>
      <c r="O6" s="20"/>
      <c r="P6" s="20"/>
      <c r="Q6" s="20"/>
      <c r="R6" s="20"/>
      <c r="S6" s="20"/>
    </row>
    <row r="7" spans="1:19" ht="62.25" customHeight="1">
      <c r="A7" s="65" t="s">
        <v>121</v>
      </c>
      <c r="B7" s="201" t="s">
        <v>122</v>
      </c>
      <c r="C7" s="56" t="s">
        <v>123</v>
      </c>
      <c r="D7" s="336" t="s">
        <v>114</v>
      </c>
      <c r="E7" s="299"/>
      <c r="F7" s="19"/>
      <c r="H7" s="20"/>
      <c r="I7" s="20"/>
      <c r="J7" s="20"/>
      <c r="K7" s="20"/>
      <c r="L7" s="20"/>
      <c r="M7" s="20"/>
      <c r="N7" s="20"/>
      <c r="O7" s="20"/>
      <c r="P7" s="20"/>
      <c r="Q7" s="20"/>
      <c r="R7" s="20"/>
      <c r="S7" s="20"/>
    </row>
    <row r="8" spans="1:19" ht="62.25" customHeight="1">
      <c r="A8" s="58" t="s">
        <v>124</v>
      </c>
      <c r="B8" s="200" t="s">
        <v>125</v>
      </c>
      <c r="C8" s="56" t="s">
        <v>126</v>
      </c>
      <c r="D8" s="336" t="s">
        <v>114</v>
      </c>
      <c r="E8" s="299"/>
      <c r="F8" s="19"/>
      <c r="H8" s="20"/>
      <c r="I8" s="20"/>
      <c r="J8" s="20"/>
      <c r="K8" s="20"/>
      <c r="L8" s="20"/>
      <c r="M8" s="20"/>
      <c r="N8" s="20"/>
      <c r="O8" s="20"/>
      <c r="P8" s="20"/>
      <c r="Q8" s="20"/>
      <c r="R8" s="20"/>
      <c r="S8" s="20"/>
    </row>
    <row r="9" spans="1:19" ht="62.25" customHeight="1">
      <c r="A9" s="66" t="s">
        <v>127</v>
      </c>
      <c r="B9" s="201" t="s">
        <v>128</v>
      </c>
      <c r="C9" s="56" t="s">
        <v>129</v>
      </c>
      <c r="D9" s="336" t="s">
        <v>114</v>
      </c>
      <c r="E9" s="299"/>
      <c r="F9" s="19"/>
      <c r="H9" s="20"/>
      <c r="I9" s="20"/>
      <c r="J9" s="20"/>
      <c r="K9" s="20"/>
      <c r="L9" s="20"/>
      <c r="M9" s="20"/>
      <c r="N9" s="20"/>
      <c r="O9" s="20"/>
      <c r="P9" s="20"/>
      <c r="Q9" s="20"/>
      <c r="R9" s="20"/>
      <c r="S9" s="20"/>
    </row>
    <row r="10" spans="1:19" ht="62.25" customHeight="1">
      <c r="A10" s="58" t="s">
        <v>130</v>
      </c>
      <c r="B10" s="200" t="s">
        <v>131</v>
      </c>
      <c r="C10" s="56" t="s">
        <v>132</v>
      </c>
      <c r="D10" s="336" t="s">
        <v>114</v>
      </c>
      <c r="E10" s="299"/>
      <c r="F10" s="19"/>
      <c r="H10" s="20"/>
      <c r="I10" s="20"/>
      <c r="J10" s="20"/>
      <c r="K10" s="20"/>
      <c r="L10" s="20"/>
      <c r="M10" s="20"/>
      <c r="N10" s="20"/>
      <c r="O10" s="20"/>
      <c r="P10" s="20"/>
      <c r="Q10" s="20"/>
      <c r="R10" s="20"/>
      <c r="S10" s="20"/>
    </row>
    <row r="11" spans="1:19" ht="62.25" customHeight="1">
      <c r="A11" s="58" t="s">
        <v>133</v>
      </c>
      <c r="B11" s="201" t="s">
        <v>134</v>
      </c>
      <c r="C11" s="56" t="s">
        <v>135</v>
      </c>
      <c r="D11" s="336" t="s">
        <v>114</v>
      </c>
      <c r="E11" s="299"/>
      <c r="F11" s="19"/>
      <c r="H11" s="20"/>
      <c r="I11" s="20"/>
      <c r="J11" s="20"/>
      <c r="K11" s="20"/>
      <c r="L11" s="20"/>
      <c r="M11" s="20"/>
      <c r="N11" s="20"/>
      <c r="O11" s="20"/>
      <c r="P11" s="20"/>
      <c r="Q11" s="20"/>
      <c r="R11" s="20"/>
      <c r="S11" s="20"/>
    </row>
    <row r="12" spans="1:19" ht="62.25" customHeight="1">
      <c r="A12" s="58" t="s">
        <v>136</v>
      </c>
      <c r="B12" s="200" t="s">
        <v>137</v>
      </c>
      <c r="C12" s="56" t="s">
        <v>138</v>
      </c>
      <c r="D12" s="336" t="s">
        <v>114</v>
      </c>
      <c r="E12" s="299"/>
      <c r="F12" s="19"/>
      <c r="H12" s="20"/>
      <c r="I12" s="20"/>
      <c r="J12" s="20"/>
      <c r="K12" s="20"/>
      <c r="L12" s="20"/>
      <c r="M12" s="20"/>
      <c r="N12" s="20"/>
      <c r="O12" s="20"/>
      <c r="P12" s="20"/>
      <c r="Q12" s="20"/>
      <c r="R12" s="20"/>
      <c r="S12" s="20"/>
    </row>
    <row r="13" spans="1:19" ht="62.25" customHeight="1">
      <c r="A13" s="58" t="s">
        <v>139</v>
      </c>
      <c r="B13" s="201" t="s">
        <v>140</v>
      </c>
      <c r="C13" s="56" t="s">
        <v>141</v>
      </c>
      <c r="D13" s="336" t="s">
        <v>114</v>
      </c>
      <c r="E13" s="300"/>
      <c r="F13" s="19"/>
      <c r="H13" s="20"/>
      <c r="I13" s="20"/>
      <c r="J13" s="20"/>
      <c r="K13" s="20"/>
      <c r="L13" s="20"/>
      <c r="M13" s="20"/>
      <c r="N13" s="20"/>
      <c r="O13" s="20"/>
      <c r="P13" s="20"/>
      <c r="Q13" s="20"/>
      <c r="R13" s="20"/>
      <c r="S13" s="20"/>
    </row>
    <row r="14" spans="1:19" ht="62.25" customHeight="1">
      <c r="A14" s="58" t="s">
        <v>142</v>
      </c>
      <c r="B14" s="200" t="s">
        <v>143</v>
      </c>
      <c r="C14" s="56" t="s">
        <v>144</v>
      </c>
      <c r="D14" s="336" t="s">
        <v>114</v>
      </c>
      <c r="E14" s="300"/>
      <c r="F14" s="20"/>
      <c r="H14" s="20"/>
      <c r="I14" s="20"/>
      <c r="J14" s="20"/>
      <c r="K14" s="20"/>
      <c r="L14" s="20"/>
      <c r="M14" s="20"/>
      <c r="N14" s="20"/>
      <c r="O14" s="20"/>
      <c r="P14" s="20"/>
      <c r="Q14" s="20"/>
      <c r="R14" s="20"/>
      <c r="S14" s="20"/>
    </row>
    <row r="15" spans="1:19" ht="62.25" customHeight="1">
      <c r="A15" s="58" t="s">
        <v>145</v>
      </c>
      <c r="B15" s="201" t="s">
        <v>146</v>
      </c>
      <c r="C15" s="60" t="s">
        <v>147</v>
      </c>
      <c r="D15" s="336" t="s">
        <v>114</v>
      </c>
      <c r="E15" s="300"/>
      <c r="F15" s="20"/>
      <c r="H15" s="20"/>
      <c r="I15" s="20"/>
      <c r="J15" s="20"/>
      <c r="K15" s="20"/>
      <c r="L15" s="20"/>
      <c r="M15" s="20"/>
      <c r="N15" s="20"/>
      <c r="O15" s="20"/>
      <c r="P15" s="20"/>
      <c r="Q15" s="20"/>
      <c r="R15" s="20"/>
      <c r="S15" s="20"/>
    </row>
    <row r="16" spans="1:19" ht="62.25" customHeight="1">
      <c r="A16" s="67" t="s">
        <v>148</v>
      </c>
      <c r="B16" s="200" t="s">
        <v>149</v>
      </c>
      <c r="C16" s="56" t="s">
        <v>150</v>
      </c>
      <c r="D16" s="336" t="s">
        <v>114</v>
      </c>
      <c r="E16" s="301"/>
      <c r="F16" s="20"/>
      <c r="H16" s="20"/>
      <c r="I16" s="20"/>
      <c r="J16" s="20"/>
      <c r="K16" s="20"/>
      <c r="L16" s="20"/>
      <c r="M16" s="20"/>
      <c r="N16" s="20"/>
      <c r="O16" s="20"/>
      <c r="P16" s="20"/>
      <c r="Q16" s="20"/>
      <c r="R16" s="20"/>
      <c r="S16" s="20"/>
    </row>
    <row r="17" spans="1:19" ht="62.25" customHeight="1">
      <c r="A17" s="67" t="s">
        <v>148</v>
      </c>
      <c r="B17" s="201" t="s">
        <v>151</v>
      </c>
      <c r="C17" s="56" t="s">
        <v>152</v>
      </c>
      <c r="D17" s="336" t="s">
        <v>114</v>
      </c>
      <c r="E17" s="300"/>
      <c r="F17" s="20"/>
      <c r="H17" s="20"/>
      <c r="I17" s="20"/>
      <c r="J17" s="20"/>
      <c r="K17" s="20"/>
      <c r="L17" s="20"/>
      <c r="M17" s="20"/>
      <c r="N17" s="20"/>
      <c r="O17" s="20"/>
      <c r="P17" s="20"/>
      <c r="Q17" s="20"/>
      <c r="R17" s="20"/>
      <c r="S17" s="20"/>
    </row>
    <row r="18" spans="1:19" ht="62.25" customHeight="1">
      <c r="A18" s="65" t="s">
        <v>153</v>
      </c>
      <c r="B18" s="200" t="s">
        <v>154</v>
      </c>
      <c r="C18" s="61" t="s">
        <v>155</v>
      </c>
      <c r="D18" s="336" t="s">
        <v>114</v>
      </c>
      <c r="E18" s="299"/>
    </row>
    <row r="19" spans="1:19" ht="62.25" customHeight="1">
      <c r="A19" s="68" t="s">
        <v>153</v>
      </c>
      <c r="B19" s="201" t="s">
        <v>156</v>
      </c>
      <c r="C19" s="61" t="s">
        <v>157</v>
      </c>
      <c r="D19" s="336">
        <v>2</v>
      </c>
      <c r="E19" s="299"/>
    </row>
    <row r="20" spans="1:19" ht="66.75" customHeight="1">
      <c r="A20" s="57" t="s">
        <v>158</v>
      </c>
      <c r="B20" s="62"/>
      <c r="C20" s="63"/>
      <c r="D20" s="58">
        <f>SUM(D4:D19)</f>
        <v>2</v>
      </c>
      <c r="E20" s="59"/>
    </row>
    <row r="21" spans="1:19" ht="54.75" customHeight="1"/>
  </sheetData>
  <sheetProtection sheet="1" objects="1" scenarios="1" selectLockedCells="1" sort="0" autoFilter="0"/>
  <mergeCells count="1">
    <mergeCell ref="A2:E2"/>
  </mergeCells>
  <dataValidations count="2">
    <dataValidation type="list" allowBlank="1" showInputMessage="1" showErrorMessage="1" prompt="0- No; 2- Yes" sqref="D4:D6 D12 D14:D15 D17:D19" xr:uid="{D5149091-EB2E-46A6-B110-13283C03425A}">
      <formula1>"Select,0,2"</formula1>
    </dataValidation>
    <dataValidation type="list" allowBlank="1" showInputMessage="1" showErrorMessage="1" prompt="0- No; 1- Somewhat; 2- Yes" sqref="D7:D11 D13 D16" xr:uid="{E1F805B4-CB8F-40DE-9057-9C9C80B645B7}">
      <formula1>"Select,0,1,2"</formula1>
    </dataValidation>
  </dataValidations>
  <printOptions horizontalCentered="1"/>
  <pageMargins left="0.25" right="0.25" top="1" bottom="0.25" header="0" footer="0"/>
  <pageSetup fitToHeight="0" orientation="landscape"/>
  <headerFooter>
    <oddHeader>&amp;CInternal Improvement Review (IIR)</oddHeader>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541E"/>
    <pageSetUpPr fitToPage="1"/>
  </sheetPr>
  <dimension ref="A1:S12"/>
  <sheetViews>
    <sheetView showGridLines="0" workbookViewId="0">
      <selection activeCell="D4" sqref="D4"/>
    </sheetView>
  </sheetViews>
  <sheetFormatPr defaultColWidth="14.42578125" defaultRowHeight="15" customHeight="1"/>
  <cols>
    <col min="1" max="1" width="24.42578125" customWidth="1"/>
    <col min="2" max="2" width="13.140625" customWidth="1"/>
    <col min="3" max="3" width="61.7109375" customWidth="1"/>
    <col min="4" max="4" width="13" customWidth="1"/>
    <col min="5" max="5" width="57.5703125" customWidth="1"/>
    <col min="6" max="6" width="27.7109375" customWidth="1"/>
    <col min="7" max="19" width="9.42578125" customWidth="1"/>
  </cols>
  <sheetData>
    <row r="1" spans="1:19" ht="54.75" customHeight="1">
      <c r="A1" s="322" t="s">
        <v>159</v>
      </c>
      <c r="B1" s="323"/>
      <c r="C1" s="323"/>
      <c r="D1" s="323"/>
      <c r="E1" s="323"/>
      <c r="F1" s="14"/>
      <c r="G1" s="15"/>
      <c r="H1" s="15"/>
      <c r="I1" s="15"/>
      <c r="J1" s="15"/>
      <c r="K1" s="15"/>
      <c r="L1" s="15"/>
      <c r="M1" s="15"/>
      <c r="N1" s="15"/>
      <c r="O1" s="15"/>
      <c r="P1" s="15"/>
      <c r="Q1" s="15"/>
      <c r="R1" s="15"/>
      <c r="S1" s="15"/>
    </row>
    <row r="2" spans="1:19" ht="72.75" customHeight="1">
      <c r="A2" s="324" t="s">
        <v>105</v>
      </c>
      <c r="B2" s="325"/>
      <c r="C2" s="325"/>
      <c r="D2" s="325"/>
      <c r="E2" s="325"/>
      <c r="F2" s="17"/>
      <c r="G2" s="18"/>
      <c r="H2" s="18"/>
      <c r="I2" s="18"/>
      <c r="J2" s="18"/>
      <c r="K2" s="18"/>
      <c r="L2" s="18"/>
      <c r="M2" s="18"/>
      <c r="N2" s="18"/>
      <c r="O2" s="18"/>
      <c r="P2" s="18"/>
      <c r="Q2" s="18"/>
      <c r="R2" s="18"/>
      <c r="S2" s="18"/>
    </row>
    <row r="3" spans="1:19" ht="49.5" customHeight="1">
      <c r="A3" s="227" t="s">
        <v>106</v>
      </c>
      <c r="B3" s="228" t="s">
        <v>107</v>
      </c>
      <c r="C3" s="229" t="s">
        <v>108</v>
      </c>
      <c r="D3" s="230" t="s">
        <v>109</v>
      </c>
      <c r="E3" s="231" t="s">
        <v>110</v>
      </c>
      <c r="F3" s="17"/>
      <c r="G3" s="18"/>
      <c r="H3" s="18"/>
      <c r="I3" s="18"/>
      <c r="J3" s="18"/>
      <c r="K3" s="18"/>
      <c r="L3" s="18"/>
      <c r="M3" s="18"/>
      <c r="N3" s="18"/>
      <c r="O3" s="18"/>
      <c r="P3" s="18"/>
      <c r="Q3" s="18"/>
      <c r="R3" s="18"/>
      <c r="S3" s="18"/>
    </row>
    <row r="4" spans="1:19" ht="75" customHeight="1">
      <c r="A4" s="175" t="s">
        <v>160</v>
      </c>
      <c r="B4" s="176" t="s">
        <v>161</v>
      </c>
      <c r="C4" s="177" t="s">
        <v>162</v>
      </c>
      <c r="D4" s="337" t="s">
        <v>114</v>
      </c>
      <c r="E4" s="302"/>
      <c r="F4" s="19"/>
      <c r="H4" s="20"/>
      <c r="I4" s="20"/>
      <c r="J4" s="20"/>
      <c r="K4" s="20"/>
      <c r="L4" s="20"/>
      <c r="M4" s="20"/>
      <c r="N4" s="20"/>
      <c r="O4" s="20"/>
      <c r="P4" s="20"/>
      <c r="Q4" s="20"/>
      <c r="R4" s="20"/>
      <c r="S4" s="20"/>
    </row>
    <row r="5" spans="1:19" ht="75" customHeight="1">
      <c r="A5" s="186" t="s">
        <v>163</v>
      </c>
      <c r="B5" s="187" t="s">
        <v>164</v>
      </c>
      <c r="C5" s="185" t="s">
        <v>165</v>
      </c>
      <c r="D5" s="338" t="s">
        <v>114</v>
      </c>
      <c r="E5" s="303"/>
      <c r="F5" s="19"/>
      <c r="H5" s="20"/>
      <c r="I5" s="20"/>
      <c r="J5" s="20"/>
      <c r="K5" s="20"/>
      <c r="L5" s="20"/>
      <c r="M5" s="20"/>
      <c r="N5" s="20"/>
      <c r="O5" s="20"/>
      <c r="P5" s="20"/>
      <c r="Q5" s="20"/>
      <c r="R5" s="20"/>
      <c r="S5" s="20"/>
    </row>
    <row r="6" spans="1:19" ht="75" customHeight="1">
      <c r="A6" s="178" t="s">
        <v>163</v>
      </c>
      <c r="B6" s="179" t="s">
        <v>166</v>
      </c>
      <c r="C6" s="177" t="s">
        <v>167</v>
      </c>
      <c r="D6" s="337" t="s">
        <v>114</v>
      </c>
      <c r="E6" s="302"/>
      <c r="F6" s="19"/>
      <c r="H6" s="20"/>
      <c r="I6" s="20"/>
      <c r="J6" s="20"/>
      <c r="K6" s="20"/>
      <c r="L6" s="20"/>
      <c r="M6" s="20"/>
      <c r="N6" s="20"/>
      <c r="O6" s="20"/>
      <c r="P6" s="20"/>
      <c r="Q6" s="20"/>
      <c r="R6" s="20"/>
      <c r="S6" s="20"/>
    </row>
    <row r="7" spans="1:19" s="218" customFormat="1" ht="75" customHeight="1">
      <c r="A7" s="186" t="s">
        <v>163</v>
      </c>
      <c r="B7" s="187" t="s">
        <v>168</v>
      </c>
      <c r="C7" s="232" t="s">
        <v>169</v>
      </c>
      <c r="D7" s="338" t="s">
        <v>114</v>
      </c>
      <c r="E7" s="303"/>
      <c r="F7" s="216"/>
      <c r="H7" s="217"/>
      <c r="I7" s="217"/>
      <c r="J7" s="217"/>
      <c r="K7" s="217"/>
      <c r="L7" s="217"/>
      <c r="M7" s="217"/>
      <c r="N7" s="217"/>
      <c r="O7" s="217"/>
      <c r="P7" s="217"/>
      <c r="Q7" s="217"/>
      <c r="R7" s="217"/>
      <c r="S7" s="217"/>
    </row>
    <row r="8" spans="1:19" ht="75" customHeight="1">
      <c r="A8" s="178" t="s">
        <v>163</v>
      </c>
      <c r="B8" s="179" t="s">
        <v>170</v>
      </c>
      <c r="C8" s="177" t="s">
        <v>171</v>
      </c>
      <c r="D8" s="337" t="s">
        <v>114</v>
      </c>
      <c r="E8" s="302"/>
      <c r="F8" s="19"/>
      <c r="H8" s="20"/>
      <c r="I8" s="20"/>
      <c r="J8" s="20"/>
      <c r="K8" s="20"/>
      <c r="L8" s="20"/>
      <c r="M8" s="20"/>
      <c r="N8" s="20"/>
      <c r="O8" s="20"/>
      <c r="P8" s="20"/>
      <c r="Q8" s="20"/>
      <c r="R8" s="20"/>
      <c r="S8" s="20"/>
    </row>
    <row r="9" spans="1:19" s="218" customFormat="1" ht="75" customHeight="1">
      <c r="A9" s="186" t="s">
        <v>163</v>
      </c>
      <c r="B9" s="187" t="s">
        <v>172</v>
      </c>
      <c r="C9" s="185" t="s">
        <v>173</v>
      </c>
      <c r="D9" s="338" t="s">
        <v>114</v>
      </c>
      <c r="E9" s="303"/>
      <c r="F9" s="216"/>
      <c r="H9" s="217"/>
      <c r="I9" s="217"/>
      <c r="J9" s="217"/>
      <c r="K9" s="217"/>
      <c r="L9" s="217"/>
      <c r="M9" s="217"/>
      <c r="N9" s="217"/>
      <c r="O9" s="217"/>
      <c r="P9" s="217"/>
      <c r="Q9" s="217"/>
      <c r="R9" s="217"/>
      <c r="S9" s="217"/>
    </row>
    <row r="10" spans="1:19" ht="75" customHeight="1">
      <c r="A10" s="178" t="s">
        <v>174</v>
      </c>
      <c r="B10" s="179" t="s">
        <v>175</v>
      </c>
      <c r="C10" s="180" t="s">
        <v>176</v>
      </c>
      <c r="D10" s="337" t="s">
        <v>114</v>
      </c>
      <c r="E10" s="302"/>
      <c r="F10" s="20"/>
      <c r="H10" s="20"/>
      <c r="I10" s="20"/>
      <c r="J10" s="20"/>
      <c r="K10" s="20"/>
      <c r="L10" s="20"/>
      <c r="M10" s="20"/>
      <c r="N10" s="20"/>
      <c r="O10" s="20"/>
      <c r="P10" s="20"/>
      <c r="Q10" s="20"/>
      <c r="R10" s="20"/>
      <c r="S10" s="20"/>
    </row>
    <row r="11" spans="1:19" s="218" customFormat="1" ht="75" customHeight="1">
      <c r="A11" s="186" t="s">
        <v>174</v>
      </c>
      <c r="B11" s="187" t="s">
        <v>177</v>
      </c>
      <c r="C11" s="232" t="s">
        <v>178</v>
      </c>
      <c r="D11" s="338" t="s">
        <v>114</v>
      </c>
      <c r="E11" s="303"/>
      <c r="F11" s="217"/>
      <c r="H11" s="217"/>
      <c r="I11" s="217"/>
      <c r="J11" s="217"/>
      <c r="K11" s="217"/>
      <c r="L11" s="217"/>
      <c r="M11" s="217"/>
      <c r="N11" s="217"/>
      <c r="O11" s="217"/>
      <c r="P11" s="217"/>
      <c r="Q11" s="217"/>
      <c r="R11" s="217"/>
      <c r="S11" s="217"/>
    </row>
    <row r="12" spans="1:19" ht="75" customHeight="1">
      <c r="A12" s="181" t="s">
        <v>179</v>
      </c>
      <c r="B12" s="182"/>
      <c r="C12" s="183"/>
      <c r="D12" s="178">
        <f>SUM(D4:D11)</f>
        <v>0</v>
      </c>
      <c r="E12" s="184"/>
      <c r="F12" s="20"/>
      <c r="G12" s="20"/>
      <c r="H12" s="20"/>
      <c r="I12" s="20"/>
      <c r="J12" s="20"/>
      <c r="K12" s="20"/>
      <c r="L12" s="20"/>
      <c r="M12" s="20"/>
      <c r="N12" s="20"/>
      <c r="O12" s="20"/>
      <c r="P12" s="20"/>
      <c r="Q12" s="20"/>
      <c r="R12" s="20"/>
      <c r="S12" s="20"/>
    </row>
  </sheetData>
  <sheetProtection sheet="1" objects="1" scenarios="1" selectLockedCells="1" sort="0" autoFilter="0"/>
  <mergeCells count="2">
    <mergeCell ref="A1:E1"/>
    <mergeCell ref="A2:E2"/>
  </mergeCells>
  <dataValidations count="2">
    <dataValidation type="list" allowBlank="1" showInputMessage="1" showErrorMessage="1" prompt="0- No; 2- Yes" sqref="D4:D6 D8:D11" xr:uid="{DCC70D29-0F6D-43BC-B6B8-E5A1E8DED62C}">
      <formula1>"Select,0,2"</formula1>
    </dataValidation>
    <dataValidation type="list" allowBlank="1" showInputMessage="1" showErrorMessage="1" prompt="0- No; 1- Somewhat; 2- Yes" sqref="D7" xr:uid="{75B4000A-4B26-4F3D-93F4-3D2B1CFF5980}">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S11"/>
  <sheetViews>
    <sheetView showGridLines="0" workbookViewId="0">
      <selection activeCell="A3" sqref="A3"/>
    </sheetView>
  </sheetViews>
  <sheetFormatPr defaultColWidth="14.42578125" defaultRowHeight="15" customHeight="1"/>
  <cols>
    <col min="1" max="1" width="25" customWidth="1"/>
    <col min="2" max="2" width="14.42578125" customWidth="1"/>
    <col min="3" max="3" width="55.7109375" customWidth="1"/>
    <col min="4" max="4" width="13" customWidth="1"/>
    <col min="5" max="5" width="57.5703125" customWidth="1"/>
    <col min="6" max="6" width="27.7109375" customWidth="1"/>
    <col min="7" max="19" width="9.42578125" customWidth="1"/>
  </cols>
  <sheetData>
    <row r="1" spans="1:19" ht="54.75" customHeight="1">
      <c r="A1" s="326" t="s">
        <v>180</v>
      </c>
      <c r="B1" s="327"/>
      <c r="C1" s="327"/>
      <c r="D1" s="327"/>
      <c r="E1" s="327"/>
      <c r="F1" s="14"/>
      <c r="G1" s="15"/>
      <c r="H1" s="15"/>
      <c r="I1" s="15"/>
      <c r="J1" s="15"/>
      <c r="K1" s="15"/>
      <c r="L1" s="15"/>
      <c r="M1" s="15"/>
      <c r="N1" s="15"/>
      <c r="O1" s="15"/>
      <c r="P1" s="15"/>
      <c r="Q1" s="15"/>
      <c r="R1" s="15"/>
      <c r="S1" s="15"/>
    </row>
    <row r="2" spans="1:19" ht="72.75" customHeight="1">
      <c r="A2" s="324" t="s">
        <v>105</v>
      </c>
      <c r="B2" s="325"/>
      <c r="C2" s="325"/>
      <c r="D2" s="325"/>
      <c r="E2" s="325"/>
      <c r="F2" s="17"/>
      <c r="G2" s="18"/>
      <c r="H2" s="18"/>
      <c r="I2" s="18"/>
      <c r="J2" s="18"/>
      <c r="K2" s="18"/>
      <c r="L2" s="18"/>
      <c r="M2" s="18"/>
      <c r="N2" s="18"/>
      <c r="O2" s="18"/>
      <c r="P2" s="18"/>
      <c r="Q2" s="18"/>
      <c r="R2" s="18"/>
      <c r="S2" s="18"/>
    </row>
    <row r="3" spans="1:19" ht="49.5" customHeight="1">
      <c r="A3" s="307" t="s">
        <v>106</v>
      </c>
      <c r="B3" s="308" t="s">
        <v>107</v>
      </c>
      <c r="C3" s="309" t="s">
        <v>108</v>
      </c>
      <c r="D3" s="310" t="s">
        <v>109</v>
      </c>
      <c r="E3" s="311" t="s">
        <v>110</v>
      </c>
      <c r="F3" s="17"/>
      <c r="G3" s="18"/>
      <c r="H3" s="18"/>
      <c r="I3" s="18"/>
      <c r="J3" s="18"/>
      <c r="K3" s="18"/>
      <c r="L3" s="18"/>
      <c r="M3" s="18"/>
      <c r="N3" s="18"/>
      <c r="O3" s="18"/>
      <c r="P3" s="18"/>
      <c r="Q3" s="18"/>
      <c r="R3" s="18"/>
      <c r="S3" s="18"/>
    </row>
    <row r="4" spans="1:19" ht="64.5" customHeight="1">
      <c r="A4" s="221" t="s">
        <v>181</v>
      </c>
      <c r="B4" s="222" t="s">
        <v>182</v>
      </c>
      <c r="C4" s="223" t="s">
        <v>183</v>
      </c>
      <c r="D4" s="339" t="s">
        <v>114</v>
      </c>
      <c r="E4" s="304"/>
      <c r="F4" s="19"/>
      <c r="H4" s="20"/>
      <c r="I4" s="20"/>
      <c r="J4" s="20"/>
      <c r="K4" s="20"/>
      <c r="L4" s="20"/>
      <c r="M4" s="20"/>
      <c r="N4" s="20"/>
      <c r="O4" s="20"/>
      <c r="P4" s="20"/>
      <c r="Q4" s="20"/>
      <c r="R4" s="20"/>
      <c r="S4" s="20"/>
    </row>
    <row r="5" spans="1:19" ht="64.5" customHeight="1">
      <c r="A5" s="170" t="s">
        <v>184</v>
      </c>
      <c r="B5" s="169" t="s">
        <v>185</v>
      </c>
      <c r="C5" s="171" t="s">
        <v>186</v>
      </c>
      <c r="D5" s="338" t="s">
        <v>114</v>
      </c>
      <c r="E5" s="305"/>
      <c r="F5" s="19"/>
      <c r="H5" s="20"/>
      <c r="I5" s="20"/>
      <c r="J5" s="20"/>
      <c r="K5" s="20"/>
      <c r="L5" s="20"/>
      <c r="M5" s="20"/>
      <c r="N5" s="20"/>
      <c r="O5" s="20"/>
      <c r="P5" s="20"/>
      <c r="Q5" s="20"/>
      <c r="R5" s="20"/>
      <c r="S5" s="20"/>
    </row>
    <row r="6" spans="1:19" ht="64.5" customHeight="1">
      <c r="A6" s="221" t="s">
        <v>187</v>
      </c>
      <c r="B6" s="222" t="s">
        <v>188</v>
      </c>
      <c r="C6" s="223" t="s">
        <v>189</v>
      </c>
      <c r="D6" s="339" t="s">
        <v>114</v>
      </c>
      <c r="E6" s="304"/>
      <c r="F6" s="19"/>
      <c r="H6" s="20"/>
      <c r="I6" s="20"/>
      <c r="J6" s="20"/>
      <c r="K6" s="20"/>
      <c r="L6" s="20"/>
      <c r="M6" s="20"/>
      <c r="N6" s="20"/>
      <c r="O6" s="20"/>
      <c r="P6" s="20"/>
      <c r="Q6" s="20"/>
      <c r="R6" s="20"/>
      <c r="S6" s="20"/>
    </row>
    <row r="7" spans="1:19" s="218" customFormat="1" ht="64.5" customHeight="1">
      <c r="A7" s="172" t="s">
        <v>190</v>
      </c>
      <c r="B7" s="169" t="s">
        <v>191</v>
      </c>
      <c r="C7" s="171" t="s">
        <v>192</v>
      </c>
      <c r="D7" s="338" t="s">
        <v>114</v>
      </c>
      <c r="E7" s="305"/>
      <c r="F7" s="216"/>
      <c r="H7" s="217"/>
      <c r="I7" s="217"/>
      <c r="J7" s="217"/>
      <c r="K7" s="217"/>
      <c r="L7" s="217"/>
      <c r="M7" s="217"/>
      <c r="N7" s="217"/>
      <c r="O7" s="217"/>
      <c r="P7" s="217"/>
      <c r="Q7" s="217"/>
      <c r="R7" s="217"/>
      <c r="S7" s="217"/>
    </row>
    <row r="8" spans="1:19" ht="64.5" customHeight="1">
      <c r="A8" s="224" t="s">
        <v>190</v>
      </c>
      <c r="B8" s="222" t="s">
        <v>193</v>
      </c>
      <c r="C8" s="223" t="s">
        <v>194</v>
      </c>
      <c r="D8" s="339" t="s">
        <v>114</v>
      </c>
      <c r="E8" s="304"/>
      <c r="F8" s="19"/>
      <c r="H8" s="20"/>
      <c r="I8" s="20"/>
      <c r="J8" s="20"/>
      <c r="K8" s="20"/>
      <c r="L8" s="20"/>
      <c r="M8" s="20"/>
      <c r="N8" s="20"/>
      <c r="O8" s="20"/>
      <c r="P8" s="20"/>
      <c r="Q8" s="20"/>
      <c r="R8" s="20"/>
      <c r="S8" s="20"/>
    </row>
    <row r="9" spans="1:19" s="218" customFormat="1" ht="64.5" customHeight="1">
      <c r="A9" s="226" t="s">
        <v>195</v>
      </c>
      <c r="B9" s="169" t="s">
        <v>196</v>
      </c>
      <c r="C9" s="171" t="s">
        <v>197</v>
      </c>
      <c r="D9" s="338" t="s">
        <v>114</v>
      </c>
      <c r="E9" s="305"/>
      <c r="F9" s="216"/>
      <c r="H9" s="217"/>
      <c r="I9" s="217"/>
      <c r="J9" s="217"/>
      <c r="K9" s="217"/>
      <c r="L9" s="217"/>
      <c r="M9" s="217"/>
      <c r="N9" s="217"/>
      <c r="O9" s="217"/>
      <c r="P9" s="217"/>
      <c r="Q9" s="217"/>
      <c r="R9" s="217"/>
      <c r="S9" s="217"/>
    </row>
    <row r="10" spans="1:19" ht="64.5" customHeight="1">
      <c r="A10" s="221" t="s">
        <v>198</v>
      </c>
      <c r="B10" s="222" t="s">
        <v>199</v>
      </c>
      <c r="C10" s="225" t="s">
        <v>200</v>
      </c>
      <c r="D10" s="339" t="s">
        <v>114</v>
      </c>
      <c r="E10" s="306"/>
      <c r="F10" s="20"/>
      <c r="H10" s="20"/>
      <c r="I10" s="20"/>
      <c r="J10" s="20"/>
      <c r="K10" s="20"/>
      <c r="L10" s="20"/>
      <c r="M10" s="20"/>
      <c r="N10" s="20"/>
      <c r="O10" s="20"/>
      <c r="P10" s="20"/>
      <c r="Q10" s="20"/>
      <c r="R10" s="20"/>
      <c r="S10" s="20"/>
    </row>
    <row r="11" spans="1:19" s="218" customFormat="1" ht="64.5" customHeight="1">
      <c r="A11" s="195" t="s">
        <v>201</v>
      </c>
      <c r="B11" s="196"/>
      <c r="C11" s="197"/>
      <c r="D11" s="170">
        <f>SUM(D4:D10)</f>
        <v>0</v>
      </c>
      <c r="E11" s="198"/>
      <c r="F11" s="217"/>
      <c r="G11" s="217"/>
      <c r="H11" s="217"/>
      <c r="I11" s="217"/>
      <c r="J11" s="217"/>
      <c r="K11" s="217"/>
      <c r="L11" s="217"/>
      <c r="M11" s="217"/>
      <c r="N11" s="217"/>
      <c r="O11" s="217"/>
      <c r="P11" s="217"/>
      <c r="Q11" s="217"/>
      <c r="R11" s="217"/>
      <c r="S11" s="217"/>
    </row>
  </sheetData>
  <sheetProtection sheet="1" objects="1" scenarios="1" selectLockedCells="1" sort="0" autoFilter="0"/>
  <mergeCells count="2">
    <mergeCell ref="A1:E1"/>
    <mergeCell ref="A2:E2"/>
  </mergeCells>
  <dataValidations count="1">
    <dataValidation type="list" allowBlank="1" showInputMessage="1" showErrorMessage="1" prompt="0- No; 1- Somewhat; 2- Yes" sqref="D4:D10" xr:uid="{C8BEF4BA-3301-42C0-A4F4-B0F049DB02D6}">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T14"/>
  <sheetViews>
    <sheetView showGridLines="0" workbookViewId="0">
      <selection activeCell="D4" sqref="D4"/>
    </sheetView>
  </sheetViews>
  <sheetFormatPr defaultColWidth="14.42578125" defaultRowHeight="15" customHeight="1"/>
  <cols>
    <col min="1" max="1" width="22.28515625" customWidth="1"/>
    <col min="2" max="2" width="16.85546875" customWidth="1"/>
    <col min="3" max="3" width="49.42578125" customWidth="1"/>
    <col min="4" max="4" width="13" customWidth="1"/>
    <col min="5" max="5" width="57.7109375" customWidth="1"/>
    <col min="6" max="6" width="57.5703125" customWidth="1"/>
    <col min="7" max="7" width="27.7109375" customWidth="1"/>
    <col min="8" max="20" width="9.42578125" customWidth="1"/>
  </cols>
  <sheetData>
    <row r="1" spans="1:20" ht="54.75" customHeight="1">
      <c r="A1" s="328" t="s">
        <v>202</v>
      </c>
      <c r="B1" s="329"/>
      <c r="C1" s="329"/>
      <c r="D1" s="329"/>
      <c r="E1" s="329"/>
      <c r="F1" s="14"/>
      <c r="G1" s="15"/>
      <c r="H1" s="15"/>
      <c r="I1" s="15"/>
      <c r="J1" s="15"/>
      <c r="K1" s="15"/>
      <c r="L1" s="15"/>
      <c r="M1" s="15"/>
      <c r="N1" s="15"/>
      <c r="O1" s="15"/>
      <c r="P1" s="15"/>
      <c r="Q1" s="15"/>
      <c r="R1" s="15"/>
      <c r="S1" s="15"/>
    </row>
    <row r="2" spans="1:20" ht="72.75" customHeight="1">
      <c r="A2" s="330" t="s">
        <v>105</v>
      </c>
      <c r="B2" s="331"/>
      <c r="C2" s="331"/>
      <c r="D2" s="331"/>
      <c r="E2" s="331"/>
      <c r="F2" s="16"/>
      <c r="G2" s="17"/>
      <c r="H2" s="18"/>
      <c r="I2" s="18"/>
      <c r="J2" s="18"/>
      <c r="K2" s="18"/>
      <c r="L2" s="18"/>
      <c r="M2" s="18"/>
      <c r="N2" s="18"/>
      <c r="O2" s="18"/>
      <c r="P2" s="18"/>
      <c r="Q2" s="18"/>
      <c r="R2" s="18"/>
      <c r="S2" s="18"/>
      <c r="T2" s="18"/>
    </row>
    <row r="3" spans="1:20" ht="49.5" customHeight="1">
      <c r="A3" s="210" t="s">
        <v>106</v>
      </c>
      <c r="B3" s="211" t="s">
        <v>107</v>
      </c>
      <c r="C3" s="212" t="s">
        <v>108</v>
      </c>
      <c r="D3" s="213" t="s">
        <v>109</v>
      </c>
      <c r="E3" s="214" t="s">
        <v>110</v>
      </c>
      <c r="F3" s="17"/>
      <c r="G3" s="18"/>
      <c r="H3" s="18"/>
      <c r="I3" s="18"/>
      <c r="J3" s="18"/>
      <c r="K3" s="18"/>
      <c r="L3" s="18"/>
      <c r="M3" s="18"/>
      <c r="N3" s="18"/>
      <c r="O3" s="18"/>
      <c r="P3" s="18"/>
      <c r="Q3" s="18"/>
      <c r="R3" s="18"/>
      <c r="S3" s="18"/>
    </row>
    <row r="4" spans="1:20" ht="45.75" customHeight="1">
      <c r="A4" s="188" t="s">
        <v>203</v>
      </c>
      <c r="B4" s="219" t="s">
        <v>204</v>
      </c>
      <c r="C4" s="189" t="s">
        <v>205</v>
      </c>
      <c r="D4" s="340" t="s">
        <v>114</v>
      </c>
      <c r="E4" s="312"/>
      <c r="F4" s="19"/>
      <c r="G4" s="20"/>
      <c r="H4" s="20"/>
      <c r="I4" s="20"/>
      <c r="J4" s="20"/>
      <c r="K4" s="20"/>
      <c r="L4" s="20"/>
      <c r="M4" s="20"/>
      <c r="N4" s="20"/>
      <c r="O4" s="20"/>
      <c r="P4" s="20"/>
      <c r="Q4" s="20"/>
      <c r="R4" s="20"/>
      <c r="S4" s="20"/>
    </row>
    <row r="5" spans="1:20" ht="49.5" customHeight="1">
      <c r="A5" s="215" t="s">
        <v>203</v>
      </c>
      <c r="B5" s="187" t="s">
        <v>206</v>
      </c>
      <c r="C5" s="173" t="s">
        <v>207</v>
      </c>
      <c r="D5" s="338" t="s">
        <v>114</v>
      </c>
      <c r="E5" s="305"/>
      <c r="F5" s="19"/>
      <c r="G5" s="20"/>
      <c r="H5" s="20"/>
      <c r="I5" s="20"/>
      <c r="J5" s="20"/>
      <c r="K5" s="20"/>
      <c r="L5" s="20"/>
      <c r="M5" s="20"/>
      <c r="N5" s="20"/>
      <c r="O5" s="20"/>
      <c r="P5" s="20"/>
      <c r="Q5" s="20"/>
      <c r="R5" s="20"/>
      <c r="S5" s="20"/>
    </row>
    <row r="6" spans="1:20" ht="57" customHeight="1">
      <c r="A6" s="188" t="s">
        <v>208</v>
      </c>
      <c r="B6" s="220" t="s">
        <v>209</v>
      </c>
      <c r="C6" s="189" t="s">
        <v>210</v>
      </c>
      <c r="D6" s="340" t="s">
        <v>114</v>
      </c>
      <c r="E6" s="312"/>
      <c r="F6" s="19"/>
      <c r="G6" s="20"/>
      <c r="H6" s="20"/>
      <c r="I6" s="20"/>
      <c r="J6" s="20"/>
      <c r="K6" s="20"/>
      <c r="L6" s="20"/>
      <c r="M6" s="20"/>
      <c r="N6" s="20"/>
      <c r="O6" s="20"/>
      <c r="P6" s="20"/>
      <c r="Q6" s="20"/>
      <c r="R6" s="20"/>
      <c r="S6" s="20"/>
    </row>
    <row r="7" spans="1:20" s="218" customFormat="1" ht="57" customHeight="1">
      <c r="A7" s="172" t="s">
        <v>208</v>
      </c>
      <c r="B7" s="187" t="s">
        <v>211</v>
      </c>
      <c r="C7" s="173" t="s">
        <v>212</v>
      </c>
      <c r="D7" s="341" t="s">
        <v>114</v>
      </c>
      <c r="E7" s="305"/>
      <c r="F7" s="216"/>
      <c r="G7" s="217"/>
      <c r="H7" s="217"/>
      <c r="I7" s="217"/>
      <c r="J7" s="217"/>
      <c r="K7" s="217"/>
      <c r="L7" s="217"/>
      <c r="M7" s="217"/>
      <c r="N7" s="217"/>
      <c r="O7" s="217"/>
      <c r="P7" s="217"/>
      <c r="Q7" s="217"/>
      <c r="R7" s="217"/>
      <c r="S7" s="217"/>
    </row>
    <row r="8" spans="1:20" ht="48.75" customHeight="1">
      <c r="A8" s="190" t="s">
        <v>213</v>
      </c>
      <c r="B8" s="220" t="s">
        <v>214</v>
      </c>
      <c r="C8" s="189" t="s">
        <v>215</v>
      </c>
      <c r="D8" s="340" t="s">
        <v>114</v>
      </c>
      <c r="E8" s="312"/>
      <c r="F8" s="19"/>
      <c r="G8" s="15"/>
      <c r="H8" s="20"/>
      <c r="I8" s="20"/>
      <c r="J8" s="20"/>
      <c r="K8" s="20"/>
      <c r="L8" s="20"/>
      <c r="M8" s="20"/>
      <c r="N8" s="20"/>
      <c r="O8" s="20"/>
      <c r="P8" s="20"/>
      <c r="Q8" s="20"/>
      <c r="R8" s="20"/>
      <c r="S8" s="20"/>
    </row>
    <row r="9" spans="1:20" s="218" customFormat="1" ht="59.25" customHeight="1">
      <c r="A9" s="170" t="s">
        <v>216</v>
      </c>
      <c r="B9" s="187" t="s">
        <v>217</v>
      </c>
      <c r="C9" s="173" t="s">
        <v>218</v>
      </c>
      <c r="D9" s="338" t="s">
        <v>114</v>
      </c>
      <c r="E9" s="305"/>
      <c r="F9" s="216"/>
      <c r="G9" s="217"/>
      <c r="H9" s="217"/>
      <c r="I9" s="217"/>
      <c r="J9" s="217"/>
      <c r="K9" s="217"/>
      <c r="L9" s="217"/>
      <c r="M9" s="217"/>
      <c r="N9" s="217"/>
      <c r="O9" s="217"/>
      <c r="P9" s="217"/>
      <c r="Q9" s="217"/>
      <c r="R9" s="217"/>
      <c r="S9" s="217"/>
    </row>
    <row r="10" spans="1:20" ht="49.5" customHeight="1">
      <c r="A10" s="188" t="s">
        <v>219</v>
      </c>
      <c r="B10" s="220" t="s">
        <v>220</v>
      </c>
      <c r="C10" s="189" t="s">
        <v>221</v>
      </c>
      <c r="D10" s="340" t="s">
        <v>114</v>
      </c>
      <c r="E10" s="312"/>
      <c r="F10" s="19"/>
      <c r="G10" s="20"/>
      <c r="H10" s="20"/>
      <c r="I10" s="20"/>
      <c r="J10" s="20"/>
      <c r="K10" s="20"/>
      <c r="L10" s="20"/>
      <c r="M10" s="20"/>
      <c r="N10" s="20"/>
      <c r="O10" s="20"/>
      <c r="P10" s="20"/>
      <c r="Q10" s="20"/>
      <c r="R10" s="20"/>
      <c r="S10" s="20"/>
    </row>
    <row r="11" spans="1:20" s="218" customFormat="1" ht="63" customHeight="1">
      <c r="A11" s="215" t="s">
        <v>219</v>
      </c>
      <c r="B11" s="187" t="s">
        <v>222</v>
      </c>
      <c r="C11" s="173" t="s">
        <v>223</v>
      </c>
      <c r="D11" s="341" t="s">
        <v>114</v>
      </c>
      <c r="E11" s="305"/>
      <c r="F11" s="216"/>
      <c r="G11" s="217"/>
      <c r="H11" s="217"/>
      <c r="I11" s="217"/>
      <c r="J11" s="217"/>
      <c r="K11" s="217"/>
      <c r="L11" s="217"/>
      <c r="M11" s="217"/>
      <c r="N11" s="217"/>
      <c r="O11" s="217"/>
      <c r="P11" s="217"/>
      <c r="Q11" s="217"/>
      <c r="R11" s="217"/>
      <c r="S11" s="217"/>
    </row>
    <row r="12" spans="1:20" ht="59.25" customHeight="1">
      <c r="A12" s="188" t="s">
        <v>219</v>
      </c>
      <c r="B12" s="220" t="s">
        <v>224</v>
      </c>
      <c r="C12" s="189" t="s">
        <v>225</v>
      </c>
      <c r="D12" s="340" t="s">
        <v>114</v>
      </c>
      <c r="E12" s="312"/>
      <c r="F12" s="19"/>
      <c r="G12" s="20"/>
      <c r="H12" s="20"/>
      <c r="I12" s="20"/>
      <c r="J12" s="20"/>
      <c r="K12" s="20"/>
      <c r="L12" s="20"/>
      <c r="M12" s="20"/>
      <c r="N12" s="20"/>
      <c r="O12" s="20"/>
      <c r="P12" s="20"/>
      <c r="Q12" s="20"/>
      <c r="R12" s="20"/>
      <c r="S12" s="20"/>
    </row>
    <row r="13" spans="1:20" s="218" customFormat="1" ht="57" customHeight="1">
      <c r="A13" s="215" t="s">
        <v>219</v>
      </c>
      <c r="B13" s="187" t="s">
        <v>226</v>
      </c>
      <c r="C13" s="173" t="s">
        <v>227</v>
      </c>
      <c r="D13" s="338" t="s">
        <v>114</v>
      </c>
      <c r="E13" s="313"/>
      <c r="F13" s="217"/>
      <c r="G13" s="217"/>
      <c r="H13" s="217"/>
      <c r="I13" s="217"/>
      <c r="J13" s="217"/>
      <c r="K13" s="217"/>
      <c r="L13" s="217"/>
      <c r="M13" s="217"/>
      <c r="N13" s="217"/>
      <c r="O13" s="217"/>
      <c r="P13" s="217"/>
      <c r="Q13" s="217"/>
      <c r="R13" s="217"/>
      <c r="S13" s="217"/>
    </row>
    <row r="14" spans="1:20" ht="68.25" customHeight="1">
      <c r="A14" s="191" t="s">
        <v>228</v>
      </c>
      <c r="B14" s="192"/>
      <c r="C14" s="193"/>
      <c r="D14" s="190">
        <f>SUM(D4:D13)</f>
        <v>0</v>
      </c>
      <c r="E14" s="194"/>
      <c r="F14" s="20"/>
      <c r="G14" s="20"/>
      <c r="H14" s="20"/>
      <c r="I14" s="20"/>
      <c r="J14" s="20"/>
      <c r="K14" s="20"/>
      <c r="L14" s="20"/>
      <c r="M14" s="20"/>
      <c r="N14" s="20"/>
      <c r="O14" s="20"/>
      <c r="P14" s="20"/>
      <c r="Q14" s="20"/>
      <c r="R14" s="20"/>
      <c r="S14" s="20"/>
    </row>
  </sheetData>
  <sheetProtection sheet="1" objects="1" scenarios="1" selectLockedCells="1" sort="0" autoFilter="0"/>
  <mergeCells count="2">
    <mergeCell ref="A1:E1"/>
    <mergeCell ref="A2:E2"/>
  </mergeCells>
  <dataValidations count="2">
    <dataValidation type="list" allowBlank="1" showInputMessage="1" showErrorMessage="1" prompt="0- No; 2- Yes" sqref="D4 D6:D8 D10:D12" xr:uid="{9B89C7C1-C487-4536-A3F4-70978CB52D90}">
      <formula1>"Select,0,2"</formula1>
    </dataValidation>
    <dataValidation type="list" allowBlank="1" showInputMessage="1" showErrorMessage="1" prompt="0- No; 1- Somewhat; 2- Yes" sqref="D5 D9 D13" xr:uid="{3C3E9DAD-81B7-48B8-8D86-D344BDE558D1}">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S25"/>
  <sheetViews>
    <sheetView showGridLines="0" workbookViewId="0">
      <selection activeCell="D4" sqref="D4:D24"/>
    </sheetView>
  </sheetViews>
  <sheetFormatPr defaultColWidth="14.42578125" defaultRowHeight="15" customHeight="1"/>
  <cols>
    <col min="1" max="1" width="25.42578125" customWidth="1"/>
    <col min="2" max="2" width="13.85546875" customWidth="1"/>
    <col min="3" max="3" width="59.85546875" customWidth="1"/>
    <col min="4" max="4" width="13" customWidth="1"/>
    <col min="5" max="5" width="57.5703125" customWidth="1"/>
    <col min="6" max="6" width="27.7109375" customWidth="1"/>
    <col min="7" max="19" width="9.42578125" customWidth="1"/>
  </cols>
  <sheetData>
    <row r="1" spans="1:19" ht="54.75" customHeight="1">
      <c r="A1" s="332" t="s">
        <v>229</v>
      </c>
      <c r="B1" s="333"/>
      <c r="C1" s="333"/>
      <c r="D1" s="333"/>
      <c r="E1" s="333"/>
      <c r="F1" s="14"/>
      <c r="G1" s="15"/>
      <c r="H1" s="15"/>
      <c r="I1" s="15"/>
      <c r="J1" s="15"/>
      <c r="K1" s="15"/>
      <c r="L1" s="15"/>
      <c r="M1" s="15"/>
      <c r="N1" s="15"/>
      <c r="O1" s="15"/>
      <c r="P1" s="15"/>
      <c r="Q1" s="15"/>
      <c r="R1" s="15"/>
      <c r="S1" s="15"/>
    </row>
    <row r="2" spans="1:19" ht="72.75" customHeight="1">
      <c r="A2" s="330" t="s">
        <v>105</v>
      </c>
      <c r="B2" s="331"/>
      <c r="C2" s="331"/>
      <c r="D2" s="331"/>
      <c r="E2" s="331"/>
      <c r="F2" s="17"/>
      <c r="G2" s="18"/>
      <c r="H2" s="18"/>
      <c r="I2" s="18"/>
      <c r="J2" s="18"/>
      <c r="K2" s="18"/>
      <c r="L2" s="18"/>
      <c r="M2" s="18"/>
      <c r="N2" s="18"/>
      <c r="O2" s="18"/>
      <c r="P2" s="18"/>
      <c r="Q2" s="18"/>
      <c r="R2" s="18"/>
      <c r="S2" s="18"/>
    </row>
    <row r="3" spans="1:19" ht="49.5" customHeight="1">
      <c r="A3" s="205" t="s">
        <v>106</v>
      </c>
      <c r="B3" s="206" t="s">
        <v>107</v>
      </c>
      <c r="C3" s="207" t="s">
        <v>108</v>
      </c>
      <c r="D3" s="208" t="s">
        <v>109</v>
      </c>
      <c r="E3" s="209" t="s">
        <v>110</v>
      </c>
      <c r="F3" s="17"/>
      <c r="G3" s="18"/>
      <c r="H3" s="18"/>
      <c r="I3" s="18"/>
      <c r="J3" s="18"/>
      <c r="K3" s="18"/>
      <c r="L3" s="18"/>
      <c r="M3" s="18"/>
      <c r="N3" s="18"/>
      <c r="O3" s="18"/>
      <c r="P3" s="18"/>
      <c r="Q3" s="18"/>
      <c r="R3" s="18"/>
      <c r="S3" s="18"/>
    </row>
    <row r="4" spans="1:19" ht="75" customHeight="1">
      <c r="A4" s="135" t="s">
        <v>230</v>
      </c>
      <c r="B4" s="204" t="s">
        <v>231</v>
      </c>
      <c r="C4" s="202" t="s">
        <v>232</v>
      </c>
      <c r="D4" s="342" t="s">
        <v>114</v>
      </c>
      <c r="E4" s="314"/>
      <c r="F4" s="19"/>
      <c r="G4" s="20"/>
      <c r="H4" s="20"/>
      <c r="I4" s="20"/>
      <c r="J4" s="20"/>
      <c r="K4" s="20"/>
      <c r="L4" s="20"/>
      <c r="M4" s="20"/>
      <c r="N4" s="20"/>
      <c r="O4" s="20"/>
      <c r="P4" s="20"/>
      <c r="Q4" s="20"/>
      <c r="R4" s="20"/>
      <c r="S4" s="20"/>
    </row>
    <row r="5" spans="1:19" ht="75" customHeight="1">
      <c r="A5" s="135" t="s">
        <v>233</v>
      </c>
      <c r="B5" s="174" t="s">
        <v>234</v>
      </c>
      <c r="C5" s="138" t="s">
        <v>235</v>
      </c>
      <c r="D5" s="342" t="s">
        <v>114</v>
      </c>
      <c r="E5" s="314"/>
      <c r="F5" s="19"/>
      <c r="G5" s="15"/>
      <c r="H5" s="20"/>
      <c r="I5" s="20"/>
      <c r="J5" s="20"/>
      <c r="K5" s="20"/>
      <c r="L5" s="20"/>
      <c r="M5" s="20"/>
      <c r="N5" s="20"/>
      <c r="O5" s="20"/>
      <c r="P5" s="20"/>
      <c r="Q5" s="20"/>
      <c r="R5" s="20"/>
      <c r="S5" s="20"/>
    </row>
    <row r="6" spans="1:19" ht="75" customHeight="1">
      <c r="A6" s="135" t="s">
        <v>233</v>
      </c>
      <c r="B6" s="174" t="s">
        <v>236</v>
      </c>
      <c r="C6" s="138" t="s">
        <v>237</v>
      </c>
      <c r="D6" s="343" t="s">
        <v>114</v>
      </c>
      <c r="E6" s="314"/>
      <c r="F6" s="19"/>
      <c r="G6" s="15"/>
      <c r="H6" s="20"/>
      <c r="I6" s="20"/>
      <c r="J6" s="20"/>
      <c r="K6" s="20"/>
      <c r="L6" s="20"/>
      <c r="M6" s="20"/>
      <c r="N6" s="20"/>
      <c r="O6" s="20"/>
      <c r="P6" s="20"/>
      <c r="Q6" s="20"/>
      <c r="R6" s="20"/>
      <c r="S6" s="20"/>
    </row>
    <row r="7" spans="1:19" ht="75" customHeight="1">
      <c r="A7" s="133" t="s">
        <v>238</v>
      </c>
      <c r="B7" s="174" t="s">
        <v>239</v>
      </c>
      <c r="C7" s="202" t="s">
        <v>240</v>
      </c>
      <c r="D7" s="338" t="s">
        <v>114</v>
      </c>
      <c r="E7" s="314"/>
      <c r="F7" s="19"/>
      <c r="G7" s="20"/>
      <c r="H7" s="20"/>
      <c r="I7" s="20"/>
      <c r="J7" s="20"/>
      <c r="K7" s="20"/>
      <c r="L7" s="20"/>
      <c r="M7" s="20"/>
      <c r="N7" s="20"/>
      <c r="O7" s="20"/>
      <c r="P7" s="20"/>
      <c r="Q7" s="20"/>
      <c r="R7" s="20"/>
      <c r="S7" s="20"/>
    </row>
    <row r="8" spans="1:19" ht="75" customHeight="1">
      <c r="A8" s="135" t="s">
        <v>241</v>
      </c>
      <c r="B8" s="174" t="s">
        <v>242</v>
      </c>
      <c r="C8" s="202" t="s">
        <v>243</v>
      </c>
      <c r="D8" s="343" t="s">
        <v>114</v>
      </c>
      <c r="E8" s="314"/>
      <c r="F8" s="19"/>
      <c r="G8" s="20"/>
      <c r="H8" s="20"/>
      <c r="I8" s="20"/>
      <c r="J8" s="20"/>
      <c r="K8" s="20"/>
      <c r="L8" s="20"/>
      <c r="M8" s="20"/>
      <c r="N8" s="20"/>
      <c r="O8" s="20"/>
      <c r="P8" s="20"/>
      <c r="Q8" s="20"/>
      <c r="R8" s="20"/>
      <c r="S8" s="20"/>
    </row>
    <row r="9" spans="1:19" ht="75" customHeight="1">
      <c r="A9" s="133" t="s">
        <v>244</v>
      </c>
      <c r="B9" s="174" t="s">
        <v>245</v>
      </c>
      <c r="C9" s="203" t="s">
        <v>246</v>
      </c>
      <c r="D9" s="338" t="s">
        <v>114</v>
      </c>
      <c r="E9" s="314"/>
      <c r="F9" s="19"/>
      <c r="G9" s="20"/>
      <c r="H9" s="20"/>
      <c r="I9" s="20"/>
      <c r="J9" s="20"/>
      <c r="K9" s="20"/>
      <c r="L9" s="20"/>
      <c r="M9" s="20"/>
      <c r="N9" s="20"/>
      <c r="O9" s="20"/>
      <c r="P9" s="20"/>
      <c r="Q9" s="20"/>
      <c r="R9" s="20"/>
      <c r="S9" s="20"/>
    </row>
    <row r="10" spans="1:19" ht="75" customHeight="1">
      <c r="A10" s="135" t="s">
        <v>247</v>
      </c>
      <c r="B10" s="174" t="s">
        <v>248</v>
      </c>
      <c r="C10" s="203" t="s">
        <v>249</v>
      </c>
      <c r="D10" s="343" t="s">
        <v>114</v>
      </c>
      <c r="E10" s="315"/>
      <c r="F10" s="20"/>
      <c r="G10" s="20"/>
      <c r="H10" s="20"/>
      <c r="I10" s="20"/>
      <c r="J10" s="20"/>
      <c r="K10" s="20"/>
      <c r="L10" s="20"/>
      <c r="M10" s="20"/>
      <c r="N10" s="20"/>
      <c r="O10" s="20"/>
      <c r="P10" s="20"/>
      <c r="Q10" s="20"/>
      <c r="R10" s="20"/>
      <c r="S10" s="20"/>
    </row>
    <row r="11" spans="1:19" ht="75" customHeight="1">
      <c r="A11" s="135" t="s">
        <v>247</v>
      </c>
      <c r="B11" s="174" t="s">
        <v>250</v>
      </c>
      <c r="C11" s="203" t="s">
        <v>251</v>
      </c>
      <c r="D11" s="342" t="s">
        <v>114</v>
      </c>
      <c r="E11" s="315"/>
      <c r="F11" s="20"/>
      <c r="G11" s="20"/>
      <c r="H11" s="20"/>
      <c r="I11" s="20"/>
      <c r="J11" s="20"/>
      <c r="K11" s="20"/>
      <c r="L11" s="20"/>
      <c r="M11" s="20"/>
      <c r="N11" s="20"/>
      <c r="O11" s="20"/>
      <c r="P11" s="20"/>
      <c r="Q11" s="20"/>
      <c r="R11" s="20"/>
      <c r="S11" s="20"/>
    </row>
    <row r="12" spans="1:19" ht="75" customHeight="1">
      <c r="A12" s="133" t="s">
        <v>252</v>
      </c>
      <c r="B12" s="174" t="s">
        <v>253</v>
      </c>
      <c r="C12" s="202" t="s">
        <v>254</v>
      </c>
      <c r="D12" s="342" t="s">
        <v>114</v>
      </c>
      <c r="E12" s="315"/>
      <c r="F12" s="20"/>
      <c r="G12" s="20"/>
      <c r="H12" s="20"/>
      <c r="I12" s="20"/>
      <c r="J12" s="20"/>
      <c r="K12" s="20"/>
      <c r="L12" s="20"/>
      <c r="M12" s="20"/>
      <c r="N12" s="20"/>
      <c r="O12" s="20"/>
      <c r="P12" s="20"/>
      <c r="Q12" s="20"/>
      <c r="R12" s="20"/>
      <c r="S12" s="20"/>
    </row>
    <row r="13" spans="1:19" ht="75" customHeight="1">
      <c r="A13" s="133" t="s">
        <v>252</v>
      </c>
      <c r="B13" s="174" t="s">
        <v>255</v>
      </c>
      <c r="C13" s="203" t="s">
        <v>256</v>
      </c>
      <c r="D13" s="342" t="s">
        <v>114</v>
      </c>
      <c r="E13" s="315"/>
      <c r="F13" s="20"/>
      <c r="G13" s="20"/>
      <c r="H13" s="20"/>
      <c r="I13" s="20"/>
      <c r="J13" s="20"/>
      <c r="K13" s="20"/>
      <c r="L13" s="20"/>
      <c r="M13" s="20"/>
      <c r="N13" s="20"/>
      <c r="O13" s="20"/>
      <c r="P13" s="20"/>
      <c r="Q13" s="20"/>
      <c r="R13" s="20"/>
      <c r="S13" s="20"/>
    </row>
    <row r="14" spans="1:19" ht="75" customHeight="1">
      <c r="A14" s="133" t="s">
        <v>257</v>
      </c>
      <c r="B14" s="174" t="s">
        <v>258</v>
      </c>
      <c r="C14" s="203" t="s">
        <v>259</v>
      </c>
      <c r="D14" s="342" t="s">
        <v>114</v>
      </c>
      <c r="E14" s="316"/>
      <c r="F14" s="20"/>
      <c r="G14" s="20"/>
      <c r="H14" s="20"/>
      <c r="I14" s="20"/>
      <c r="J14" s="20"/>
      <c r="K14" s="20"/>
      <c r="L14" s="20"/>
      <c r="M14" s="20"/>
      <c r="N14" s="20"/>
      <c r="O14" s="20"/>
      <c r="P14" s="20"/>
      <c r="Q14" s="20"/>
      <c r="R14" s="20"/>
      <c r="S14" s="20"/>
    </row>
    <row r="15" spans="1:19" ht="75" customHeight="1">
      <c r="A15" s="136" t="s">
        <v>145</v>
      </c>
      <c r="B15" s="174" t="s">
        <v>260</v>
      </c>
      <c r="C15" s="202" t="s">
        <v>261</v>
      </c>
      <c r="D15" s="342" t="s">
        <v>114</v>
      </c>
      <c r="E15" s="316"/>
      <c r="F15" s="20"/>
      <c r="G15" s="20"/>
      <c r="H15" s="20"/>
      <c r="I15" s="20"/>
      <c r="J15" s="20"/>
      <c r="K15" s="20"/>
      <c r="L15" s="20"/>
      <c r="M15" s="20"/>
      <c r="N15" s="20"/>
      <c r="O15" s="20"/>
      <c r="P15" s="20"/>
      <c r="Q15" s="20"/>
      <c r="R15" s="20"/>
      <c r="S15" s="20"/>
    </row>
    <row r="16" spans="1:19" ht="75" customHeight="1">
      <c r="A16" s="135" t="s">
        <v>262</v>
      </c>
      <c r="B16" s="174" t="s">
        <v>263</v>
      </c>
      <c r="C16" s="202" t="s">
        <v>264</v>
      </c>
      <c r="D16" s="343" t="s">
        <v>114</v>
      </c>
      <c r="E16" s="316"/>
      <c r="F16" s="20"/>
      <c r="G16" s="20"/>
      <c r="H16" s="20"/>
      <c r="I16" s="20"/>
      <c r="J16" s="20"/>
      <c r="K16" s="20"/>
      <c r="L16" s="20"/>
      <c r="M16" s="20"/>
      <c r="N16" s="20"/>
      <c r="O16" s="20"/>
      <c r="P16" s="20"/>
      <c r="Q16" s="20"/>
      <c r="R16" s="20"/>
      <c r="S16" s="20"/>
    </row>
    <row r="17" spans="1:5" ht="75" customHeight="1">
      <c r="A17" s="133" t="s">
        <v>265</v>
      </c>
      <c r="B17" s="174" t="s">
        <v>266</v>
      </c>
      <c r="C17" s="203" t="s">
        <v>267</v>
      </c>
      <c r="D17" s="338" t="s">
        <v>114</v>
      </c>
      <c r="E17" s="316"/>
    </row>
    <row r="18" spans="1:5" ht="75" customHeight="1">
      <c r="A18" s="133" t="s">
        <v>268</v>
      </c>
      <c r="B18" s="174" t="s">
        <v>269</v>
      </c>
      <c r="C18" s="138" t="s">
        <v>270</v>
      </c>
      <c r="D18" s="342" t="s">
        <v>114</v>
      </c>
      <c r="E18" s="316"/>
    </row>
    <row r="19" spans="1:5" ht="75" customHeight="1">
      <c r="A19" s="133" t="s">
        <v>271</v>
      </c>
      <c r="B19" s="174" t="s">
        <v>272</v>
      </c>
      <c r="C19" s="138" t="s">
        <v>273</v>
      </c>
      <c r="D19" s="338" t="s">
        <v>114</v>
      </c>
      <c r="E19" s="316"/>
    </row>
    <row r="20" spans="1:5" ht="75" customHeight="1">
      <c r="A20" s="133" t="s">
        <v>274</v>
      </c>
      <c r="B20" s="174" t="s">
        <v>275</v>
      </c>
      <c r="C20" s="138" t="s">
        <v>276</v>
      </c>
      <c r="D20" s="343" t="s">
        <v>114</v>
      </c>
      <c r="E20" s="316"/>
    </row>
    <row r="21" spans="1:5" ht="75" customHeight="1">
      <c r="A21" s="133" t="s">
        <v>277</v>
      </c>
      <c r="B21" s="174" t="s">
        <v>278</v>
      </c>
      <c r="C21" s="138" t="s">
        <v>279</v>
      </c>
      <c r="D21" s="342" t="s">
        <v>114</v>
      </c>
      <c r="E21" s="316"/>
    </row>
    <row r="22" spans="1:5" ht="75" customHeight="1">
      <c r="A22" s="133" t="s">
        <v>280</v>
      </c>
      <c r="B22" s="174" t="s">
        <v>281</v>
      </c>
      <c r="C22" s="138" t="s">
        <v>282</v>
      </c>
      <c r="D22" s="342" t="s">
        <v>114</v>
      </c>
      <c r="E22" s="316"/>
    </row>
    <row r="23" spans="1:5" ht="75" customHeight="1">
      <c r="A23" s="133" t="s">
        <v>283</v>
      </c>
      <c r="B23" s="174" t="s">
        <v>284</v>
      </c>
      <c r="C23" s="138" t="s">
        <v>285</v>
      </c>
      <c r="D23" s="342" t="s">
        <v>114</v>
      </c>
      <c r="E23" s="316"/>
    </row>
    <row r="24" spans="1:5" ht="75" customHeight="1">
      <c r="A24" s="133" t="s">
        <v>286</v>
      </c>
      <c r="B24" s="174" t="s">
        <v>287</v>
      </c>
      <c r="C24" s="138" t="s">
        <v>288</v>
      </c>
      <c r="D24" s="342" t="s">
        <v>114</v>
      </c>
      <c r="E24" s="315"/>
    </row>
    <row r="25" spans="1:5" ht="42" customHeight="1">
      <c r="A25" s="57" t="s">
        <v>289</v>
      </c>
      <c r="B25" s="62"/>
      <c r="C25" s="63"/>
      <c r="D25" s="58">
        <f>SUM(D4:D24)</f>
        <v>0</v>
      </c>
      <c r="E25" s="64"/>
    </row>
  </sheetData>
  <sheetProtection sheet="1" objects="1" scenarios="1" selectLockedCells="1" sort="0" autoFilter="0"/>
  <mergeCells count="2">
    <mergeCell ref="A1:E1"/>
    <mergeCell ref="A2:E2"/>
  </mergeCells>
  <dataValidations count="2">
    <dataValidation type="list" allowBlank="1" showInputMessage="1" showErrorMessage="1" prompt="0- No; 2- Yes" sqref="D4:D5 D11:D15 D18 D21:D24" xr:uid="{5949FE66-A6E3-4E7C-981E-B5AC76697C91}">
      <formula1>"Select,0,2"</formula1>
    </dataValidation>
    <dataValidation type="list" allowBlank="1" showInputMessage="1" showErrorMessage="1" prompt="0- No; 1- Somewhat; 2- Yes" sqref="D6:D10 D16:D17 D19:D20" xr:uid="{0C6904E5-8CAB-48D9-B0A7-8FCC86F9BE9D}">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S8"/>
  <sheetViews>
    <sheetView showGridLines="0" tabSelected="1" zoomScaleNormal="100" workbookViewId="0">
      <selection activeCell="D4" sqref="D4"/>
    </sheetView>
  </sheetViews>
  <sheetFormatPr defaultColWidth="14.42578125" defaultRowHeight="15" customHeight="1"/>
  <cols>
    <col min="1" max="1" width="23.140625" customWidth="1"/>
    <col min="2" max="2" width="16.85546875" customWidth="1"/>
    <col min="3" max="3" width="59.85546875" customWidth="1"/>
    <col min="4" max="4" width="13" customWidth="1"/>
    <col min="5" max="5" width="57.5703125" customWidth="1"/>
    <col min="6" max="6" width="27.7109375" customWidth="1"/>
    <col min="7" max="19" width="9.42578125" customWidth="1"/>
  </cols>
  <sheetData>
    <row r="1" spans="1:19" ht="54.75" customHeight="1">
      <c r="A1" s="334" t="s">
        <v>290</v>
      </c>
      <c r="B1" s="335"/>
      <c r="C1" s="335"/>
      <c r="D1" s="335"/>
      <c r="E1" s="335"/>
      <c r="F1" s="14"/>
      <c r="G1" s="15"/>
      <c r="H1" s="15"/>
      <c r="I1" s="15"/>
      <c r="J1" s="15"/>
      <c r="K1" s="15"/>
      <c r="L1" s="15"/>
      <c r="M1" s="15"/>
      <c r="N1" s="15"/>
      <c r="O1" s="15"/>
      <c r="P1" s="15"/>
      <c r="Q1" s="15"/>
      <c r="R1" s="15"/>
      <c r="S1" s="15"/>
    </row>
    <row r="2" spans="1:19" ht="72.75" customHeight="1">
      <c r="A2" s="324" t="s">
        <v>105</v>
      </c>
      <c r="B2" s="325"/>
      <c r="C2" s="325"/>
      <c r="D2" s="325"/>
      <c r="E2" s="325"/>
      <c r="F2" s="17"/>
      <c r="G2" s="18"/>
      <c r="H2" s="18"/>
      <c r="I2" s="18"/>
      <c r="J2" s="18"/>
      <c r="K2" s="18"/>
      <c r="L2" s="18"/>
      <c r="M2" s="18"/>
      <c r="N2" s="18"/>
      <c r="O2" s="18"/>
      <c r="P2" s="18"/>
      <c r="Q2" s="18"/>
      <c r="R2" s="18"/>
      <c r="S2" s="18"/>
    </row>
    <row r="3" spans="1:19" ht="49.5" customHeight="1">
      <c r="A3" s="242" t="s">
        <v>106</v>
      </c>
      <c r="B3" s="243" t="s">
        <v>107</v>
      </c>
      <c r="C3" s="244" t="s">
        <v>108</v>
      </c>
      <c r="D3" s="245" t="s">
        <v>109</v>
      </c>
      <c r="E3" s="246" t="s">
        <v>110</v>
      </c>
      <c r="F3" s="17"/>
      <c r="G3" s="18"/>
      <c r="H3" s="18"/>
      <c r="I3" s="18"/>
      <c r="J3" s="18"/>
      <c r="K3" s="18"/>
      <c r="L3" s="18"/>
      <c r="M3" s="18"/>
      <c r="N3" s="18"/>
      <c r="O3" s="18"/>
      <c r="P3" s="18"/>
      <c r="Q3" s="18"/>
      <c r="R3" s="18"/>
      <c r="S3" s="18"/>
    </row>
    <row r="4" spans="1:19" ht="60" customHeight="1">
      <c r="A4" s="247" t="s">
        <v>291</v>
      </c>
      <c r="B4" s="248" t="s">
        <v>292</v>
      </c>
      <c r="C4" s="249" t="s">
        <v>293</v>
      </c>
      <c r="D4" s="344" t="s">
        <v>114</v>
      </c>
      <c r="E4" s="317"/>
      <c r="F4" s="19"/>
      <c r="H4" s="20"/>
      <c r="I4" s="20"/>
      <c r="J4" s="20"/>
      <c r="K4" s="20"/>
      <c r="L4" s="20"/>
      <c r="M4" s="20"/>
      <c r="N4" s="20"/>
      <c r="O4" s="20"/>
      <c r="P4" s="20"/>
      <c r="Q4" s="20"/>
      <c r="R4" s="20"/>
      <c r="S4" s="20"/>
    </row>
    <row r="5" spans="1:19" ht="60" customHeight="1">
      <c r="A5" s="250" t="s">
        <v>294</v>
      </c>
      <c r="B5" s="259" t="s">
        <v>295</v>
      </c>
      <c r="C5" s="134" t="s">
        <v>296</v>
      </c>
      <c r="D5" s="342" t="s">
        <v>114</v>
      </c>
      <c r="E5" s="314"/>
      <c r="F5" s="19"/>
      <c r="H5" s="20"/>
      <c r="I5" s="20"/>
      <c r="J5" s="20"/>
      <c r="K5" s="20"/>
      <c r="L5" s="20"/>
      <c r="M5" s="20"/>
      <c r="N5" s="20"/>
      <c r="O5" s="20"/>
      <c r="P5" s="20"/>
      <c r="Q5" s="20"/>
      <c r="R5" s="20"/>
      <c r="S5" s="20"/>
    </row>
    <row r="6" spans="1:19" ht="60" customHeight="1">
      <c r="A6" s="247" t="s">
        <v>294</v>
      </c>
      <c r="B6" s="252" t="s">
        <v>297</v>
      </c>
      <c r="C6" s="253" t="s">
        <v>298</v>
      </c>
      <c r="D6" s="345" t="s">
        <v>114</v>
      </c>
      <c r="E6" s="317"/>
      <c r="F6" s="19"/>
      <c r="H6" s="20"/>
      <c r="I6" s="20"/>
      <c r="J6" s="20"/>
      <c r="K6" s="20"/>
      <c r="L6" s="20"/>
      <c r="M6" s="20"/>
      <c r="N6" s="20"/>
      <c r="O6" s="20"/>
      <c r="P6" s="20"/>
      <c r="Q6" s="20"/>
      <c r="R6" s="20"/>
      <c r="S6" s="20"/>
    </row>
    <row r="7" spans="1:19" ht="60" customHeight="1">
      <c r="A7" s="251" t="s">
        <v>299</v>
      </c>
      <c r="B7" s="259" t="s">
        <v>300</v>
      </c>
      <c r="C7" s="137" t="s">
        <v>301</v>
      </c>
      <c r="D7" s="342" t="s">
        <v>114</v>
      </c>
      <c r="E7" s="314"/>
      <c r="F7" s="19"/>
      <c r="H7" s="20"/>
      <c r="I7" s="20"/>
      <c r="J7" s="20"/>
      <c r="K7" s="20"/>
      <c r="L7" s="20"/>
      <c r="M7" s="20"/>
      <c r="N7" s="20"/>
      <c r="O7" s="20"/>
      <c r="P7" s="20"/>
      <c r="Q7" s="20"/>
      <c r="R7" s="20"/>
      <c r="S7" s="20"/>
    </row>
    <row r="8" spans="1:19" ht="60" customHeight="1">
      <c r="A8" s="254" t="s">
        <v>302</v>
      </c>
      <c r="B8" s="255"/>
      <c r="C8" s="256"/>
      <c r="D8" s="257">
        <f>SUM(D4:D7)</f>
        <v>0</v>
      </c>
      <c r="E8" s="258"/>
      <c r="F8" s="20"/>
      <c r="G8" s="20"/>
      <c r="H8" s="20"/>
      <c r="I8" s="20"/>
      <c r="J8" s="20"/>
      <c r="K8" s="20"/>
      <c r="L8" s="20"/>
      <c r="M8" s="20"/>
      <c r="N8" s="20"/>
      <c r="O8" s="20"/>
      <c r="P8" s="20"/>
      <c r="Q8" s="20"/>
      <c r="R8" s="20"/>
      <c r="S8" s="20"/>
    </row>
  </sheetData>
  <sheetProtection sheet="1" objects="1" scenarios="1" selectLockedCells="1" sort="0" autoFilter="0"/>
  <mergeCells count="2">
    <mergeCell ref="A1:E1"/>
    <mergeCell ref="A2:E2"/>
  </mergeCells>
  <dataValidations count="2">
    <dataValidation type="list" allowBlank="1" showInputMessage="1" showErrorMessage="1" prompt="0- No; 1- Somewhat; 2- Yes" sqref="D4" xr:uid="{75489D04-F238-49DF-A9B4-3459CFDCE9D1}">
      <formula1>"Select,0,1,2"</formula1>
    </dataValidation>
    <dataValidation type="list" allowBlank="1" showInputMessage="1" showErrorMessage="1" prompt="0- No; 2- Yes" sqref="D5:D7" xr:uid="{7F3DD4C3-81DC-4B1D-9B4B-7094E7373FE4}">
      <formula1>"Select,0,2"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a 2 C 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B 2 t g 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r Y J Z K I p H u A 4 A A A A R A A A A E w A c A E Z v c m 1 1 b G F z L 1 N l Y 3 R p b 2 4 x L m 0 g o h g A K K A U A A A A A A A A A A A A A A A A A A A A A A A A A A A A K 0 5 N L s n M z 1 M I h t C G 1 g B Q S w E C L Q A U A A I A C A A d r Y J Z p e U / k K U A A A D 3 A A A A E g A A A A A A A A A A A A A A A A A A A A A A Q 2 9 u Z m l n L 1 B h Y 2 t h Z 2 U u e G 1 s U E s B A i 0 A F A A C A A g A H a 2 C W Q / K 6 a u k A A A A 6 Q A A A B M A A A A A A A A A A A A A A A A A 8 Q A A A F t D b 2 5 0 Z W 5 0 X 1 R 5 c G V z X S 5 4 b W x Q S w E C L Q A U A A I A C A A d r Y J 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5 n B S 1 d 5 2 0 2 r g D y k l w k v Q A A A A A A C A A A A A A A D Z g A A w A A A A B A A A A C 4 y 6 S m + Z H e 9 p C V M L H t k Y y t A A A A A A S A A A C g A A A A E A A A A P J u y x j g W K h g N y v I J x 3 A z l t Q A A A A M g b / R H v 0 J 5 E C W f Z 2 H j 8 7 9 F J 0 r Z R 0 m 2 m t D D g + O n A e 5 1 + M 6 5 M j s S G B A d v B 7 m H T k t V L 0 D t E H 4 X S / B C 1 Q G 7 K 1 9 7 J O 6 k n s n g Z v 0 N r H Y 9 V U l F z w V I U A A A A H u 9 M R H 9 f s c L l e G C L w 0 O H z h Q K H s Q = < / D a t a M a s h u p > 
</file>

<file path=customXml/itemProps1.xml><?xml version="1.0" encoding="utf-8"?>
<ds:datastoreItem xmlns:ds="http://schemas.openxmlformats.org/officeDocument/2006/customXml" ds:itemID="{12185C91-C884-4B15-A1CB-B176976D5CA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Cover &amp; Introduction</vt:lpstr>
      <vt:lpstr>Instructions</vt:lpstr>
      <vt:lpstr>Supporting Artifacts</vt:lpstr>
      <vt:lpstr>SF Elements</vt:lpstr>
      <vt:lpstr>SCC Elements</vt:lpstr>
      <vt:lpstr>ISP Elements</vt:lpstr>
      <vt:lpstr>RS Elements</vt:lpstr>
      <vt:lpstr>SS Elements</vt:lpstr>
      <vt:lpstr>PR Elements</vt:lpstr>
      <vt:lpstr>Drop Down List</vt:lpstr>
      <vt:lpstr>Summary</vt:lpstr>
      <vt:lpstr>Interpreting Scores</vt:lpstr>
      <vt:lpstr>Charts</vt:lpstr>
      <vt:lpstr>ElementScores</vt:lpstr>
      <vt:lpstr>'Cover &amp; Introduction'!Z_F7C64A9A_BB92_486D_9FF5_5F3131A9148D_.wvu.PrintArea</vt:lpstr>
      <vt:lpstr>Summary!Z_F7C64A9A_BB92_486D_9FF5_5F3131A9148D_.wvu.PrintArea</vt:lpstr>
      <vt:lpstr>'ISP Elements'!Z_F7C64A9A_BB92_486D_9FF5_5F3131A9148D_.wvu.PrintTitles</vt:lpstr>
      <vt:lpstr>'PR Elements'!Z_F7C64A9A_BB92_486D_9FF5_5F3131A9148D_.wvu.PrintTitles</vt:lpstr>
      <vt:lpstr>'RS Elements'!Z_F7C64A9A_BB92_486D_9FF5_5F3131A9148D_.wvu.PrintTitles</vt:lpstr>
      <vt:lpstr>'SCC Elements'!Z_F7C64A9A_BB92_486D_9FF5_5F3131A9148D_.wvu.PrintTitles</vt:lpstr>
      <vt:lpstr>'SF Elements'!Z_F7C64A9A_BB92_486D_9FF5_5F3131A9148D_.wvu.PrintTitles</vt:lpstr>
      <vt:lpstr>'SS Elements'!Z_F7C64A9A_BB92_486D_9FF5_5F3131A9148D_.wvu.PrintTitles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Runge, Patricia</dc:creator>
  <cp:keywords/>
  <dc:description/>
  <cp:lastModifiedBy>Susan Perkins</cp:lastModifiedBy>
  <cp:revision/>
  <dcterms:created xsi:type="dcterms:W3CDTF">2024-08-07T19:08:22Z</dcterms:created>
  <dcterms:modified xsi:type="dcterms:W3CDTF">2024-12-18T19:15:49Z</dcterms:modified>
  <cp:category/>
  <cp:contentStatus/>
</cp:coreProperties>
</file>